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informació per a web Laboratori Turisme\Estadístiques\"/>
    </mc:Choice>
  </mc:AlternateContent>
  <bookViews>
    <workbookView xWindow="0" yWindow="0" windowWidth="26520" windowHeight="11580" tabRatio="958" activeTab="8"/>
  </bookViews>
  <sheets>
    <sheet name="T1" sheetId="11" r:id="rId1"/>
    <sheet name="F1" sheetId="12" r:id="rId2"/>
    <sheet name="F2" sheetId="13" r:id="rId3"/>
    <sheet name="F3" sheetId="14" r:id="rId4"/>
    <sheet name="T2 - Western Europe" sheetId="23" r:id="rId5"/>
    <sheet name="T3 - Central_Eastern Europe" sheetId="24" r:id="rId6"/>
    <sheet name="T4 - Northern Europe" sheetId="25" r:id="rId7"/>
    <sheet name="T5 - Southern_Med Europe" sheetId="26" r:id="rId8"/>
    <sheet name="T6 All EU countries" sheetId="22" r:id="rId9"/>
  </sheets>
  <calcPr calcId="171027"/>
</workbook>
</file>

<file path=xl/calcChain.xml><?xml version="1.0" encoding="utf-8"?>
<calcChain xmlns="http://schemas.openxmlformats.org/spreadsheetml/2006/main">
  <c r="D12" i="12" l="1"/>
  <c r="D11" i="12"/>
  <c r="D10" i="12"/>
</calcChain>
</file>

<file path=xl/sharedStrings.xml><?xml version="1.0" encoding="utf-8"?>
<sst xmlns="http://schemas.openxmlformats.org/spreadsheetml/2006/main" count="2479" uniqueCount="423">
  <si>
    <t>Domestic</t>
  </si>
  <si>
    <t>Trips</t>
  </si>
  <si>
    <t>Nights spent</t>
  </si>
  <si>
    <t>BE</t>
  </si>
  <si>
    <t>France</t>
  </si>
  <si>
    <t>Spain</t>
  </si>
  <si>
    <t>Netherlands</t>
  </si>
  <si>
    <t>Italy</t>
  </si>
  <si>
    <t>Germany</t>
  </si>
  <si>
    <t>(7.0)</t>
  </si>
  <si>
    <t>(6.4)</t>
  </si>
  <si>
    <t>(6.2)</t>
  </si>
  <si>
    <t>Nights</t>
  </si>
  <si>
    <t>Turkey</t>
  </si>
  <si>
    <t>(4.0)</t>
  </si>
  <si>
    <t>Greece</t>
  </si>
  <si>
    <t>(8.7)</t>
  </si>
  <si>
    <t>(9.0)</t>
  </si>
  <si>
    <t>(4.3)</t>
  </si>
  <si>
    <t>DE</t>
  </si>
  <si>
    <t>Austria</t>
  </si>
  <si>
    <t>(5.0)</t>
  </si>
  <si>
    <t>(4.9)</t>
  </si>
  <si>
    <t>(4.2)</t>
  </si>
  <si>
    <t>(2.2)</t>
  </si>
  <si>
    <t>(1.8)</t>
  </si>
  <si>
    <t>(5.6)</t>
  </si>
  <si>
    <t>(3.6)</t>
  </si>
  <si>
    <t>(3.5)</t>
  </si>
  <si>
    <t>USA</t>
  </si>
  <si>
    <t>(6.5)</t>
  </si>
  <si>
    <t>(4.4)</t>
  </si>
  <si>
    <t>FR</t>
  </si>
  <si>
    <t>United Kingdom</t>
  </si>
  <si>
    <t>Belgium</t>
  </si>
  <si>
    <t>(1.9)</t>
  </si>
  <si>
    <t>(1.2)</t>
  </si>
  <si>
    <t>(0.8)</t>
  </si>
  <si>
    <t>(0.6)</t>
  </si>
  <si>
    <t>(3.0)</t>
  </si>
  <si>
    <t>(1.5)</t>
  </si>
  <si>
    <t>(1.0)</t>
  </si>
  <si>
    <t>(4.1)</t>
  </si>
  <si>
    <t>(3.3)</t>
  </si>
  <si>
    <t>(2.9)</t>
  </si>
  <si>
    <t>(2.3)</t>
  </si>
  <si>
    <t>LU</t>
  </si>
  <si>
    <t>(6.9)</t>
  </si>
  <si>
    <t>(6.8)</t>
  </si>
  <si>
    <t>Portugal</t>
  </si>
  <si>
    <t>(9.6)</t>
  </si>
  <si>
    <t>(8.0)</t>
  </si>
  <si>
    <t>NL</t>
  </si>
  <si>
    <t>(5.3)</t>
  </si>
  <si>
    <t>(7.1)</t>
  </si>
  <si>
    <t>(6.6)</t>
  </si>
  <si>
    <t>(4.5)</t>
  </si>
  <si>
    <t>(10.3)</t>
  </si>
  <si>
    <t>(9.2)</t>
  </si>
  <si>
    <t>AT</t>
  </si>
  <si>
    <t>(7.9)</t>
  </si>
  <si>
    <t>(7.2)</t>
  </si>
  <si>
    <t>(3.2)</t>
  </si>
  <si>
    <t>:</t>
  </si>
  <si>
    <t>(10.7)</t>
  </si>
  <si>
    <t>(5.2)</t>
  </si>
  <si>
    <t>(4.6)</t>
  </si>
  <si>
    <t>(5.8)</t>
  </si>
  <si>
    <t>ES</t>
  </si>
  <si>
    <t>BG</t>
  </si>
  <si>
    <t>IT</t>
  </si>
  <si>
    <t>CZ</t>
  </si>
  <si>
    <t>SE</t>
  </si>
  <si>
    <t>FI</t>
  </si>
  <si>
    <t>DK</t>
  </si>
  <si>
    <t>EE</t>
  </si>
  <si>
    <t>HU</t>
  </si>
  <si>
    <t>IE</t>
  </si>
  <si>
    <t>RO</t>
  </si>
  <si>
    <t>PT</t>
  </si>
  <si>
    <t>SK</t>
  </si>
  <si>
    <t>SI</t>
  </si>
  <si>
    <t>LV</t>
  </si>
  <si>
    <t>LT</t>
  </si>
  <si>
    <t>CY</t>
  </si>
  <si>
    <t>MT</t>
  </si>
  <si>
    <t>HR</t>
  </si>
  <si>
    <t>Expenditure in million €</t>
  </si>
  <si>
    <t>Slovakia</t>
  </si>
  <si>
    <t>(2.8)</t>
  </si>
  <si>
    <t>(2.7)</t>
  </si>
  <si>
    <t>(0.9)</t>
  </si>
  <si>
    <t>Sweden</t>
  </si>
  <si>
    <t>(2.6)</t>
  </si>
  <si>
    <t>(1.4)</t>
  </si>
  <si>
    <t>Russia</t>
  </si>
  <si>
    <t>Finland</t>
  </si>
  <si>
    <t>Bulgaria</t>
  </si>
  <si>
    <t>(3.1)</t>
  </si>
  <si>
    <t>(0.5)</t>
  </si>
  <si>
    <t>(1.3)</t>
  </si>
  <si>
    <t>(0.7)</t>
  </si>
  <si>
    <t>Romania</t>
  </si>
  <si>
    <t>(2.1)</t>
  </si>
  <si>
    <t>Lithuania</t>
  </si>
  <si>
    <t>Latvia</t>
  </si>
  <si>
    <t>Poland</t>
  </si>
  <si>
    <t>Czech Republic</t>
  </si>
  <si>
    <t>(80.3)</t>
  </si>
  <si>
    <t>(19.7)</t>
  </si>
  <si>
    <t>(2.5)</t>
  </si>
  <si>
    <t>(1.1)</t>
  </si>
  <si>
    <t>Brazil</t>
  </si>
  <si>
    <t>Hungary</t>
  </si>
  <si>
    <t>Ireland</t>
  </si>
  <si>
    <t>(2.4)</t>
  </si>
  <si>
    <t>Estonia</t>
  </si>
  <si>
    <t>(3.9)</t>
  </si>
  <si>
    <t>(1.6)</t>
  </si>
  <si>
    <t>Denmark</t>
  </si>
  <si>
    <t>Norway</t>
  </si>
  <si>
    <t>(5.5)</t>
  </si>
  <si>
    <t>(6.1)</t>
  </si>
  <si>
    <t>Slovenia</t>
  </si>
  <si>
    <t>(5.9)</t>
  </si>
  <si>
    <t>(5.4)</t>
  </si>
  <si>
    <t>(4.8)</t>
  </si>
  <si>
    <t>(1.7)</t>
  </si>
  <si>
    <t>(4.7)</t>
  </si>
  <si>
    <t>(3.7)</t>
  </si>
  <si>
    <t>(17.9)</t>
  </si>
  <si>
    <t>(5.7)</t>
  </si>
  <si>
    <t>(3.4)</t>
  </si>
  <si>
    <t>(2.0)</t>
  </si>
  <si>
    <t>All trips
(Thousand)</t>
  </si>
  <si>
    <t>Domestic trips
(Thousand)
(% on all trips)</t>
  </si>
  <si>
    <t>Outbound trips
(Thousand)
(% on all trips)</t>
  </si>
  <si>
    <t>Top 5 destination countries for outbound trips
Share on total trips of the residents of the declaring country (%)</t>
  </si>
  <si>
    <t>(7.4)</t>
  </si>
  <si>
    <t>Croatia</t>
  </si>
  <si>
    <t>(8.3)</t>
  </si>
  <si>
    <t>(14.3)</t>
  </si>
  <si>
    <t>(6.3)</t>
  </si>
  <si>
    <t>(47.6)</t>
  </si>
  <si>
    <t>(52.4)</t>
  </si>
  <si>
    <t>(67.2)</t>
  </si>
  <si>
    <t>(32.8)</t>
  </si>
  <si>
    <t>(10.2)</t>
  </si>
  <si>
    <t>(10.4)</t>
  </si>
  <si>
    <t>(9.8)</t>
  </si>
  <si>
    <t>(21.0)</t>
  </si>
  <si>
    <t>(41.4)</t>
  </si>
  <si>
    <t>(58.6)</t>
  </si>
  <si>
    <t>PL</t>
  </si>
  <si>
    <t>EL</t>
  </si>
  <si>
    <t>Expenditure</t>
  </si>
  <si>
    <t>Total</t>
  </si>
  <si>
    <t>Outbound</t>
  </si>
  <si>
    <t>Outbound
Non EU-28 countries</t>
  </si>
  <si>
    <t>Outbound
EU-28 countries</t>
  </si>
  <si>
    <t>European Union</t>
  </si>
  <si>
    <t>EFTA countries</t>
  </si>
  <si>
    <t>Other European countries</t>
  </si>
  <si>
    <t>Africa</t>
  </si>
  <si>
    <t>North America</t>
  </si>
  <si>
    <t>Central and South America</t>
  </si>
  <si>
    <t>Asia</t>
  </si>
  <si>
    <t>Oceania</t>
  </si>
  <si>
    <t>Europe</t>
  </si>
  <si>
    <t>Number of trips</t>
  </si>
  <si>
    <r>
      <t>Source:</t>
    </r>
    <r>
      <rPr>
        <sz val="9"/>
        <color indexed="8"/>
        <rFont val="Arial"/>
        <family val="2"/>
      </rPr>
      <t xml:space="preserve"> Eurostat (online data code: tour_dem_ttw)</t>
    </r>
  </si>
  <si>
    <t>Cyprus</t>
  </si>
  <si>
    <t>Luxembourg</t>
  </si>
  <si>
    <t>Malta</t>
  </si>
  <si>
    <r>
      <t>Source:</t>
    </r>
    <r>
      <rPr>
        <sz val="9"/>
        <color indexed="8"/>
        <rFont val="Arial"/>
        <family val="2"/>
      </rPr>
      <t xml:space="preserve"> Eurostat (online data code: tour_dem_tnw)</t>
    </r>
  </si>
  <si>
    <r>
      <t>Source:</t>
    </r>
    <r>
      <rPr>
        <sz val="9"/>
        <color indexed="8"/>
        <rFont val="Arial"/>
        <family val="2"/>
      </rPr>
      <t xml:space="preserve"> Eurostat (online data code: tour_dem_ttw, tour_dem_tnw, tour_dem_extotw)</t>
    </r>
  </si>
  <si>
    <t>Morocco</t>
  </si>
  <si>
    <t>(3.5)(u)</t>
  </si>
  <si>
    <t>(2.0)(u)</t>
  </si>
  <si>
    <t>(2.9)(u)</t>
  </si>
  <si>
    <t>(2.8)(u)</t>
  </si>
  <si>
    <t>Belarus</t>
  </si>
  <si>
    <t>(3.0)(u)</t>
  </si>
  <si>
    <t>(2.2)(u)</t>
  </si>
  <si>
    <t>(1.7)(u)</t>
  </si>
  <si>
    <t>India</t>
  </si>
  <si>
    <t>(2.5)(u)</t>
  </si>
  <si>
    <t>Albania</t>
  </si>
  <si>
    <t>Note: Due to rounding, deviation can occur between total and subtotals.</t>
  </si>
  <si>
    <t>Thailand</t>
  </si>
  <si>
    <t>(45.1)</t>
  </si>
  <si>
    <t>(54.9)</t>
  </si>
  <si>
    <t>(3.8)</t>
  </si>
  <si>
    <t>Top 5 destination countries for outbound trips
Share on total trips of the residents of EU-28 (%)</t>
  </si>
  <si>
    <t>EU-28(¹)</t>
  </si>
  <si>
    <t>Destination</t>
  </si>
  <si>
    <t>(11.4)</t>
  </si>
  <si>
    <t>(21.2)</t>
  </si>
  <si>
    <t>(11.5)</t>
  </si>
  <si>
    <t>(7.5)</t>
  </si>
  <si>
    <t>(6.0)</t>
  </si>
  <si>
    <t>(64.8)</t>
  </si>
  <si>
    <t>(35.2)</t>
  </si>
  <si>
    <t>(7.8)</t>
  </si>
  <si>
    <t>(36.6)</t>
  </si>
  <si>
    <t>(63.4)</t>
  </si>
  <si>
    <t>(8.1)</t>
  </si>
  <si>
    <t>(13.6)</t>
  </si>
  <si>
    <t>(24.8)</t>
  </si>
  <si>
    <t>(92.5)</t>
  </si>
  <si>
    <t>(27.9)</t>
  </si>
  <si>
    <t>(11.3)</t>
  </si>
  <si>
    <t>(10.1)</t>
  </si>
  <si>
    <t>(16.0)</t>
  </si>
  <si>
    <t>(9.3)</t>
  </si>
  <si>
    <t>(36.1)</t>
  </si>
  <si>
    <t>(63.9)</t>
  </si>
  <si>
    <t>(20.1)</t>
  </si>
  <si>
    <t>(59.7)</t>
  </si>
  <si>
    <t>(40.3)</t>
  </si>
  <si>
    <t>(9.9)</t>
  </si>
  <si>
    <t>(18.7)</t>
  </si>
  <si>
    <t>(81.3)</t>
  </si>
  <si>
    <t>(29.3)</t>
  </si>
  <si>
    <t>(70.7)</t>
  </si>
  <si>
    <t>(8.9)</t>
  </si>
  <si>
    <t>(87.7)</t>
  </si>
  <si>
    <t>(12.3)</t>
  </si>
  <si>
    <t>(81.0)</t>
  </si>
  <si>
    <t>(19.0)</t>
  </si>
  <si>
    <t>(28.0)</t>
  </si>
  <si>
    <t>(72.0)</t>
  </si>
  <si>
    <t>(36.2)</t>
  </si>
  <si>
    <t>(63.8)</t>
  </si>
  <si>
    <t>(37.8)</t>
  </si>
  <si>
    <t>(62.2)</t>
  </si>
  <si>
    <t>(11.2)</t>
  </si>
  <si>
    <t>(1.0)(u)</t>
  </si>
  <si>
    <t>(2.1)(u)</t>
  </si>
  <si>
    <t>(2.6)(u)</t>
  </si>
  <si>
    <t>(1.8)(u)</t>
  </si>
  <si>
    <t>(2.3)(u)</t>
  </si>
  <si>
    <t>":" - Data not available.</t>
  </si>
  <si>
    <t>"u" - Low reliablility.</t>
  </si>
  <si>
    <t>EU-28</t>
  </si>
  <si>
    <t>Share</t>
  </si>
  <si>
    <t>Outbound 
EU-28 countries</t>
  </si>
  <si>
    <t>Outbound 
Non EU-28 countries</t>
  </si>
  <si>
    <t>(75.0)</t>
  </si>
  <si>
    <t>(25.0)</t>
  </si>
  <si>
    <t>(58.5)</t>
  </si>
  <si>
    <t>(41.5)</t>
  </si>
  <si>
    <t>Table 1: Trips, nights spent and expenditure of EU residents - Domestic, outbound and top 5 outbound destinations, EU-28(¹), 2014</t>
  </si>
  <si>
    <t>(¹) EU-28 aggregate calculated using 2013 data for the United Kingdom.</t>
  </si>
  <si>
    <t>CH</t>
  </si>
  <si>
    <t>(¹) EU-28 aggregate calculated using 2013 data for the United Kingdom and estimated data for Sweden (expenditure).</t>
  </si>
  <si>
    <t xml:space="preserve">Greece </t>
  </si>
  <si>
    <t>(17.3)</t>
  </si>
  <si>
    <t>(82.7)</t>
  </si>
  <si>
    <t>(27.8)</t>
  </si>
  <si>
    <t>(8.8)</t>
  </si>
  <si>
    <t>(9.4)</t>
  </si>
  <si>
    <t>(90.6)</t>
  </si>
  <si>
    <t>(94.0)</t>
  </si>
  <si>
    <t>(23.0)</t>
  </si>
  <si>
    <t>(84.0)</t>
  </si>
  <si>
    <t>(75.4)</t>
  </si>
  <si>
    <t>(24.6)</t>
  </si>
  <si>
    <t>(67.0)</t>
  </si>
  <si>
    <t>(33.0)</t>
  </si>
  <si>
    <t>(7.7)</t>
  </si>
  <si>
    <t>(38.9)</t>
  </si>
  <si>
    <t>(61.1)</t>
  </si>
  <si>
    <t>(7.6)</t>
  </si>
  <si>
    <t>(73.9)</t>
  </si>
  <si>
    <t>(26.1)</t>
  </si>
  <si>
    <t>(52.0)</t>
  </si>
  <si>
    <t>(48.0)</t>
  </si>
  <si>
    <t>(65.0)</t>
  </si>
  <si>
    <t>(35.0)</t>
  </si>
  <si>
    <t>(43.8)</t>
  </si>
  <si>
    <t>(56.2)</t>
  </si>
  <si>
    <t>(37.5)</t>
  </si>
  <si>
    <t>(62.5)</t>
  </si>
  <si>
    <t>(64.3)</t>
  </si>
  <si>
    <t>(35.7)</t>
  </si>
  <si>
    <t>(38.1)</t>
  </si>
  <si>
    <t>(61.9)</t>
  </si>
  <si>
    <t>(50.5)</t>
  </si>
  <si>
    <t>(49.5)</t>
  </si>
  <si>
    <t>(26.7)</t>
  </si>
  <si>
    <t>(73.3)</t>
  </si>
  <si>
    <t>(18.2)</t>
  </si>
  <si>
    <t>(13.5)</t>
  </si>
  <si>
    <t>(19.8)</t>
  </si>
  <si>
    <t>(80.2)</t>
  </si>
  <si>
    <t>(16.7)</t>
  </si>
  <si>
    <t>(14.1)</t>
  </si>
  <si>
    <t>(88.8)</t>
  </si>
  <si>
    <t>(78.4)</t>
  </si>
  <si>
    <t>(21.6)</t>
  </si>
  <si>
    <t>(91.9)</t>
  </si>
  <si>
    <t>(84.9)</t>
  </si>
  <si>
    <t>(15.1)</t>
  </si>
  <si>
    <t>(70.9)</t>
  </si>
  <si>
    <t>(29.1)</t>
  </si>
  <si>
    <t>(87.9)</t>
  </si>
  <si>
    <t>(12.1)</t>
  </si>
  <si>
    <t>(81.4)</t>
  </si>
  <si>
    <t>(18.6)</t>
  </si>
  <si>
    <t>(66.2)</t>
  </si>
  <si>
    <t>(33.8)</t>
  </si>
  <si>
    <t>(37.0)</t>
  </si>
  <si>
    <t>(63.0)</t>
  </si>
  <si>
    <t>(9.1)</t>
  </si>
  <si>
    <t>(79.1)</t>
  </si>
  <si>
    <t>(20.9)</t>
  </si>
  <si>
    <t>(58.4)</t>
  </si>
  <si>
    <t>(41.6)</t>
  </si>
  <si>
    <t>(23.5)</t>
  </si>
  <si>
    <t>(76.5)</t>
  </si>
  <si>
    <t>(25.5)</t>
  </si>
  <si>
    <t>(85.7)</t>
  </si>
  <si>
    <t>(23.3)</t>
  </si>
  <si>
    <t>(70.5)</t>
  </si>
  <si>
    <t>(29.5)</t>
  </si>
  <si>
    <t>(49.4)</t>
  </si>
  <si>
    <t>(50.6)</t>
  </si>
  <si>
    <t>(21.3)</t>
  </si>
  <si>
    <t>(78.7)</t>
  </si>
  <si>
    <t>(5.1)</t>
  </si>
  <si>
    <t>(12.5)</t>
  </si>
  <si>
    <t>(14.9)</t>
  </si>
  <si>
    <t>(85.1)</t>
  </si>
  <si>
    <t>(98.4)</t>
  </si>
  <si>
    <t>(20.4)</t>
  </si>
  <si>
    <t>(18.0)</t>
  </si>
  <si>
    <t>(7.3)</t>
  </si>
  <si>
    <t>(99.3)</t>
  </si>
  <si>
    <t>(16.9)</t>
  </si>
  <si>
    <t>(99.0)</t>
  </si>
  <si>
    <t>(10.8)</t>
  </si>
  <si>
    <t>(72.7)</t>
  </si>
  <si>
    <t>(27.3)</t>
  </si>
  <si>
    <t>(59.9)</t>
  </si>
  <si>
    <t>(40.1)</t>
  </si>
  <si>
    <t>(31.0)</t>
  </si>
  <si>
    <t>(69.0)</t>
  </si>
  <si>
    <t>(18.4)</t>
  </si>
  <si>
    <t>(85.9)</t>
  </si>
  <si>
    <t>(21.8)</t>
  </si>
  <si>
    <t>(19.5)</t>
  </si>
  <si>
    <t>(22.4)</t>
  </si>
  <si>
    <t>(51.1)</t>
  </si>
  <si>
    <t>(48.9)</t>
  </si>
  <si>
    <t>(34.9)</t>
  </si>
  <si>
    <t>(65.1)</t>
  </si>
  <si>
    <t>(27.6)</t>
  </si>
  <si>
    <t>(72.4)</t>
  </si>
  <si>
    <t>(78.9)</t>
  </si>
  <si>
    <t>(21.1)</t>
  </si>
  <si>
    <t>(63.1)</t>
  </si>
  <si>
    <t>(36.9)</t>
  </si>
  <si>
    <t>(44.4)</t>
  </si>
  <si>
    <t>(55.6)</t>
  </si>
  <si>
    <t>(90.0)</t>
  </si>
  <si>
    <t>(10.0)</t>
  </si>
  <si>
    <t>(62.9)</t>
  </si>
  <si>
    <t>(37.1)</t>
  </si>
  <si>
    <t>(94.1)</t>
  </si>
  <si>
    <t>(86.4)</t>
  </si>
  <si>
    <t>(80.0)</t>
  </si>
  <si>
    <t>(20.0)</t>
  </si>
  <si>
    <t>(41.7)</t>
  </si>
  <si>
    <t>(58.3)</t>
  </si>
  <si>
    <t>(26.3)</t>
  </si>
  <si>
    <t>(73.7)</t>
  </si>
  <si>
    <t>(26.2)</t>
  </si>
  <si>
    <t>(54.5)</t>
  </si>
  <si>
    <t>(45.5)</t>
  </si>
  <si>
    <t>(76.7)</t>
  </si>
  <si>
    <t>(61.0)</t>
  </si>
  <si>
    <t>(39.0)</t>
  </si>
  <si>
    <t>(41.8)</t>
  </si>
  <si>
    <t>(58.2)</t>
  </si>
  <si>
    <t>(76.6)</t>
  </si>
  <si>
    <t>(23.4)</t>
  </si>
  <si>
    <t>(57.4)</t>
  </si>
  <si>
    <t>(42.6)</t>
  </si>
  <si>
    <t>(34.3)</t>
  </si>
  <si>
    <t>(65.7)</t>
  </si>
  <si>
    <t>(13.1)</t>
  </si>
  <si>
    <t>(20.7)</t>
  </si>
  <si>
    <t>(79.3)</t>
  </si>
  <si>
    <t>(13.0)</t>
  </si>
  <si>
    <t>(10.6)</t>
  </si>
  <si>
    <t>(8.5)</t>
  </si>
  <si>
    <t>Table 6 : Trips, nights spent and expenditure by destination  - Top 5 outbound destinations, 2014</t>
  </si>
  <si>
    <t>(3.2)(u)</t>
  </si>
  <si>
    <t>(0.8)(u)</t>
  </si>
  <si>
    <t>(1.5)(u)</t>
  </si>
  <si>
    <t>(4.1)(u)</t>
  </si>
  <si>
    <t>Bosnia/Herzegovina</t>
  </si>
  <si>
    <t>:u</t>
  </si>
  <si>
    <t>(3.4)(u)</t>
  </si>
  <si>
    <t>(1.4)(u)</t>
  </si>
  <si>
    <t>(5.6)(u)</t>
  </si>
  <si>
    <t>(5.9)(u)</t>
  </si>
  <si>
    <t>(3.1)(u)</t>
  </si>
  <si>
    <t>(6.8)(u)</t>
  </si>
  <si>
    <t>(6.5)(u)</t>
  </si>
  <si>
    <t>(2.7)(u)</t>
  </si>
  <si>
    <t>(5.2)(u)</t>
  </si>
  <si>
    <t>UK(²)</t>
  </si>
  <si>
    <t>(²) 2013 data.</t>
  </si>
  <si>
    <t xml:space="preserve">Figure 3: Destinations for outbound trips made by EU residents within the EU, in terms of nights spent, EU-28(¹), 2014, (%) </t>
  </si>
  <si>
    <t xml:space="preserve">Figure 1: Trips, nights spent and expenditure of EU residents by destination, EU-28(¹), 2014, (%) </t>
  </si>
  <si>
    <t xml:space="preserve">Figure 2: Share of world destinations for outbound trips of EU residents, EU-28(¹), 2014, (%) </t>
  </si>
  <si>
    <t>United Kingdom (²)</t>
  </si>
  <si>
    <t>Table 2: Trips of residents of Western European countries - Domestic, outbound and top 5 outbound destinations, 2014</t>
  </si>
  <si>
    <t>Table 3: Trips of residents of Central/Eastern European countries - Domestic, outbound and top 5 outbound destinations, 2014</t>
  </si>
  <si>
    <t>Table 4: Trips of residents of Northern European countries - Domestic, outbound and top 5 outbound destinations, 2014</t>
  </si>
  <si>
    <t>Table 5: Trips of residents of Southern Mediterranean European countries - Domestic, outbound and top 5 outbound destinations,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</si>
</sst>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1" formatCode="_-* #,##0.00_-;\-* #,##0.00_-;_-* &quot;-&quot;??_-;_-@_-"/>
    <numFmt numFmtId="184" formatCode="0.0%"/>
    <numFmt numFmtId="185" formatCode="#,##0.0"/>
    <numFmt numFmtId="186" formatCode="_-* #,##0_-;\-* #,##0_-;_-* &quot;-&quot;??_-;_-@_-"/>
    <numFmt numFmtId="187" formatCode="#,##0.0_i"/>
    <numFmt numFmtId="188" formatCode="#,##0_i"/>
  </numFmts>
  <fonts count="9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6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hair">
        <color indexed="64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hair">
        <color indexed="64"/>
      </right>
      <top style="thin">
        <color rgb="FF000000"/>
      </top>
      <bottom style="thin">
        <color rgb="FF000000"/>
      </bottom>
      <diagonal/>
    </border>
    <border>
      <left style="hair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hair">
        <color rgb="FFC0C0C0"/>
      </bottom>
      <diagonal/>
    </border>
    <border>
      <left/>
      <right/>
      <top style="hair">
        <color rgb="FFC0C0C0"/>
      </top>
      <bottom style="hair">
        <color rgb="FFC0C0C0"/>
      </bottom>
      <diagonal/>
    </border>
    <border>
      <left/>
      <right/>
      <top style="hair">
        <color rgb="FFC0C0C0"/>
      </top>
      <bottom style="thin">
        <color rgb="FF000000"/>
      </bottom>
      <diagonal/>
    </border>
    <border>
      <left/>
      <right/>
      <top style="thin">
        <color rgb="FF000000"/>
      </top>
      <bottom style="hair">
        <color rgb="FFC0C0C0"/>
      </bottom>
      <diagonal/>
    </border>
    <border>
      <left/>
      <right/>
      <top style="hair">
        <color rgb="FFC0C0C0"/>
      </top>
      <bottom/>
      <diagonal/>
    </border>
    <border>
      <left/>
      <right/>
      <top/>
      <bottom style="thin">
        <color rgb="FF000000"/>
      </bottom>
      <diagonal/>
    </border>
    <border>
      <left/>
      <right style="hair">
        <color indexed="64"/>
      </right>
      <top/>
      <bottom style="thin">
        <color rgb="FF000000"/>
      </bottom>
      <diagonal/>
    </border>
    <border>
      <left style="hair">
        <color indexed="64"/>
      </left>
      <right/>
      <top/>
      <bottom style="thin">
        <color rgb="FF000000"/>
      </bottom>
      <diagonal/>
    </border>
    <border>
      <left style="hair">
        <color indexed="64"/>
      </left>
      <right/>
      <top style="thin">
        <color rgb="FF000000"/>
      </top>
      <bottom style="hair">
        <color rgb="FFC0C0C0"/>
      </bottom>
      <diagonal/>
    </border>
    <border>
      <left style="hair">
        <color indexed="64"/>
      </left>
      <right/>
      <top style="hair">
        <color rgb="FFC0C0C0"/>
      </top>
      <bottom style="hair">
        <color rgb="FFC0C0C0"/>
      </bottom>
      <diagonal/>
    </border>
    <border>
      <left/>
      <right/>
      <top style="hair">
        <color rgb="FFC0C0C0"/>
      </top>
      <bottom style="thin">
        <color indexed="8"/>
      </bottom>
      <diagonal/>
    </border>
    <border>
      <left style="hair">
        <color indexed="64"/>
      </left>
      <right/>
      <top style="hair">
        <color rgb="FFC0C0C0"/>
      </top>
      <bottom style="thin">
        <color indexed="8"/>
      </bottom>
      <diagonal/>
    </border>
    <border>
      <left style="hair">
        <color rgb="FFA6A6A6"/>
      </left>
      <right/>
      <top style="thin">
        <color rgb="FF000000"/>
      </top>
      <bottom/>
      <diagonal/>
    </border>
    <border>
      <left style="hair">
        <color rgb="FFA6A6A6"/>
      </left>
      <right/>
      <top/>
      <bottom style="hair">
        <color rgb="FFC0C0C0"/>
      </bottom>
      <diagonal/>
    </border>
    <border>
      <left style="hair">
        <color rgb="FFA6A6A6"/>
      </left>
      <right/>
      <top style="hair">
        <color rgb="FFC0C0C0"/>
      </top>
      <bottom/>
      <diagonal/>
    </border>
    <border>
      <left style="hair">
        <color rgb="FFA6A6A6"/>
      </left>
      <right/>
      <top/>
      <bottom/>
      <diagonal/>
    </border>
    <border>
      <left style="hair">
        <color rgb="FFA6A6A6"/>
      </left>
      <right/>
      <top/>
      <bottom style="thin">
        <color rgb="FF000000"/>
      </bottom>
      <diagonal/>
    </border>
    <border>
      <left style="hair">
        <color indexed="64"/>
      </left>
      <right/>
      <top style="hair">
        <color indexed="64"/>
      </top>
      <bottom style="thin">
        <color rgb="FF000000"/>
      </bottom>
      <diagonal/>
    </border>
    <border>
      <left style="hair">
        <color indexed="64"/>
      </left>
      <right/>
      <top style="hair">
        <color rgb="FFC0C0C0"/>
      </top>
      <bottom style="thin">
        <color rgb="FF000000"/>
      </bottom>
      <diagonal/>
    </border>
    <border>
      <left style="hair">
        <color indexed="64"/>
      </left>
      <right/>
      <top style="hair">
        <color rgb="FFC0C0C0"/>
      </top>
      <bottom/>
      <diagonal/>
    </border>
    <border>
      <left style="hair">
        <color indexed="64"/>
      </left>
      <right/>
      <top style="thin">
        <color indexed="64"/>
      </top>
      <bottom style="hair">
        <color rgb="FFC0C0C0"/>
      </bottom>
      <diagonal/>
    </border>
    <border>
      <left style="hair">
        <color indexed="64"/>
      </left>
      <right/>
      <top/>
      <bottom style="hair">
        <color rgb="FFC0C0C0"/>
      </bottom>
      <diagonal/>
    </border>
    <border>
      <left style="hair">
        <color rgb="FFA6A6A6"/>
      </left>
      <right/>
      <top style="hair">
        <color rgb="FFC0C0C0"/>
      </top>
      <bottom style="hair">
        <color rgb="FFC0C0C0"/>
      </bottom>
      <diagonal/>
    </border>
    <border>
      <left style="hair">
        <color rgb="FFA6A6A6"/>
      </left>
      <right/>
      <top style="hair">
        <color rgb="FFC0C0C0"/>
      </top>
      <bottom style="thin">
        <color rgb="FF000000"/>
      </bottom>
      <diagonal/>
    </border>
    <border>
      <left style="hair">
        <color rgb="FFA6A6A6"/>
      </left>
      <right/>
      <top style="thin">
        <color rgb="FF000000"/>
      </top>
      <bottom style="hair">
        <color rgb="FFC0C0C0"/>
      </bottom>
      <diagonal/>
    </border>
  </borders>
  <cellStyleXfs count="5">
    <xf numFmtId="0" fontId="0" fillId="0" borderId="0"/>
    <xf numFmtId="171" fontId="5" fillId="0" borderId="0" applyFont="0" applyFill="0" applyBorder="0" applyAlignment="0" applyProtection="0"/>
    <xf numFmtId="0" fontId="2" fillId="0" borderId="0"/>
    <xf numFmtId="187" fontId="6" fillId="0" borderId="0" applyFill="0" applyBorder="0" applyProtection="0">
      <alignment horizontal="right"/>
    </xf>
    <xf numFmtId="9" fontId="5" fillId="0" borderId="0" applyFont="0" applyFill="0" applyBorder="0" applyAlignment="0" applyProtection="0"/>
  </cellStyleXfs>
  <cellXfs count="295">
    <xf numFmtId="0" fontId="0" fillId="0" borderId="0" xfId="0"/>
    <xf numFmtId="0" fontId="7" fillId="2" borderId="15" xfId="0" applyFont="1" applyFill="1" applyBorder="1" applyAlignment="1">
      <alignment horizontal="center" vertical="center" wrapText="1"/>
    </xf>
    <xf numFmtId="3" fontId="7" fillId="2" borderId="16" xfId="0" applyNumberFormat="1" applyFont="1" applyFill="1" applyBorder="1" applyAlignment="1">
      <alignment horizontal="center" vertical="center" wrapText="1"/>
    </xf>
    <xf numFmtId="3" fontId="7" fillId="2" borderId="17" xfId="0" applyNumberFormat="1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3" fontId="7" fillId="0" borderId="0" xfId="0" applyNumberFormat="1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left"/>
    </xf>
    <xf numFmtId="0" fontId="4" fillId="2" borderId="20" xfId="0" applyFont="1" applyFill="1" applyBorder="1" applyAlignment="1">
      <alignment horizontal="center" vertical="center" wrapText="1"/>
    </xf>
    <xf numFmtId="3" fontId="4" fillId="2" borderId="18" xfId="0" applyNumberFormat="1" applyFont="1" applyFill="1" applyBorder="1" applyAlignment="1">
      <alignment horizontal="center" vertical="center" wrapText="1"/>
    </xf>
    <xf numFmtId="3" fontId="4" fillId="2" borderId="19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0" fontId="7" fillId="2" borderId="18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4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left"/>
    </xf>
    <xf numFmtId="185" fontId="6" fillId="0" borderId="0" xfId="4" applyNumberFormat="1" applyFont="1" applyFill="1" applyBorder="1" applyAlignment="1">
      <alignment horizontal="center"/>
    </xf>
    <xf numFmtId="3" fontId="6" fillId="0" borderId="1" xfId="0" applyNumberFormat="1" applyFont="1" applyFill="1" applyBorder="1"/>
    <xf numFmtId="3" fontId="6" fillId="0" borderId="2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185" fontId="6" fillId="0" borderId="3" xfId="4" applyNumberFormat="1" applyFont="1" applyFill="1" applyBorder="1" applyAlignment="1">
      <alignment horizontal="right"/>
    </xf>
    <xf numFmtId="3" fontId="6" fillId="0" borderId="4" xfId="4" applyNumberFormat="1" applyFont="1" applyFill="1" applyBorder="1" applyAlignment="1">
      <alignment horizontal="center"/>
    </xf>
    <xf numFmtId="3" fontId="6" fillId="0" borderId="3" xfId="4" applyNumberFormat="1" applyFont="1" applyFill="1" applyBorder="1" applyAlignment="1">
      <alignment horizontal="center"/>
    </xf>
    <xf numFmtId="3" fontId="6" fillId="0" borderId="3" xfId="4" quotePrefix="1" applyNumberFormat="1" applyFont="1" applyFill="1" applyBorder="1" applyAlignment="1">
      <alignment horizontal="center"/>
    </xf>
    <xf numFmtId="3" fontId="6" fillId="0" borderId="0" xfId="0" applyNumberFormat="1" applyFont="1" applyFill="1" applyBorder="1"/>
    <xf numFmtId="3" fontId="6" fillId="0" borderId="5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7" fillId="2" borderId="18" xfId="0" applyFont="1" applyFill="1" applyBorder="1" applyAlignment="1">
      <alignment horizontal="left"/>
    </xf>
    <xf numFmtId="3" fontId="6" fillId="0" borderId="6" xfId="0" applyNumberFormat="1" applyFont="1" applyFill="1" applyBorder="1"/>
    <xf numFmtId="185" fontId="6" fillId="0" borderId="7" xfId="4" applyNumberFormat="1" applyFont="1" applyFill="1" applyBorder="1" applyAlignment="1">
      <alignment horizontal="right"/>
    </xf>
    <xf numFmtId="185" fontId="6" fillId="0" borderId="4" xfId="4" applyNumberFormat="1" applyFont="1" applyFill="1" applyBorder="1" applyAlignment="1">
      <alignment horizontal="center"/>
    </xf>
    <xf numFmtId="185" fontId="6" fillId="0" borderId="3" xfId="4" applyNumberFormat="1" applyFont="1" applyFill="1" applyBorder="1" applyAlignment="1">
      <alignment horizontal="center"/>
    </xf>
    <xf numFmtId="185" fontId="6" fillId="0" borderId="3" xfId="4" quotePrefix="1" applyNumberFormat="1" applyFont="1" applyFill="1" applyBorder="1" applyAlignment="1">
      <alignment horizontal="center"/>
    </xf>
    <xf numFmtId="3" fontId="6" fillId="0" borderId="3" xfId="4" applyNumberFormat="1" applyFont="1" applyFill="1" applyBorder="1" applyAlignment="1">
      <alignment horizontal="right"/>
    </xf>
    <xf numFmtId="3" fontId="6" fillId="0" borderId="7" xfId="4" applyNumberFormat="1" applyFont="1" applyFill="1" applyBorder="1" applyAlignment="1">
      <alignment horizontal="right"/>
    </xf>
    <xf numFmtId="3" fontId="6" fillId="0" borderId="26" xfId="4" applyNumberFormat="1" applyFont="1" applyFill="1" applyBorder="1" applyAlignment="1">
      <alignment horizontal="right"/>
    </xf>
    <xf numFmtId="3" fontId="6" fillId="0" borderId="27" xfId="4" applyNumberFormat="1" applyFont="1" applyFill="1" applyBorder="1" applyAlignment="1">
      <alignment horizontal="right"/>
    </xf>
    <xf numFmtId="3" fontId="6" fillId="0" borderId="28" xfId="4" applyNumberFormat="1" applyFont="1" applyFill="1" applyBorder="1" applyAlignment="1">
      <alignment horizontal="center"/>
    </xf>
    <xf numFmtId="3" fontId="6" fillId="0" borderId="26" xfId="4" applyNumberFormat="1" applyFont="1" applyFill="1" applyBorder="1" applyAlignment="1">
      <alignment horizontal="center"/>
    </xf>
    <xf numFmtId="3" fontId="6" fillId="0" borderId="26" xfId="4" quotePrefix="1" applyNumberFormat="1" applyFont="1" applyFill="1" applyBorder="1" applyAlignment="1">
      <alignment horizontal="center"/>
    </xf>
    <xf numFmtId="185" fontId="6" fillId="0" borderId="4" xfId="4" quotePrefix="1" applyNumberFormat="1" applyFont="1" applyFill="1" applyBorder="1" applyAlignment="1">
      <alignment horizontal="center"/>
    </xf>
    <xf numFmtId="3" fontId="6" fillId="0" borderId="28" xfId="4" quotePrefix="1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3" fontId="3" fillId="0" borderId="6" xfId="0" applyNumberFormat="1" applyFont="1" applyFill="1" applyBorder="1"/>
    <xf numFmtId="185" fontId="3" fillId="0" borderId="3" xfId="4" quotePrefix="1" applyNumberFormat="1" applyFont="1" applyFill="1" applyBorder="1" applyAlignment="1">
      <alignment horizontal="right"/>
    </xf>
    <xf numFmtId="185" fontId="3" fillId="0" borderId="7" xfId="4" quotePrefix="1" applyNumberFormat="1" applyFont="1" applyFill="1" applyBorder="1" applyAlignment="1">
      <alignment horizontal="right"/>
    </xf>
    <xf numFmtId="3" fontId="3" fillId="0" borderId="0" xfId="4" applyNumberFormat="1" applyFont="1" applyFill="1" applyBorder="1" applyAlignment="1">
      <alignment horizontal="right"/>
    </xf>
    <xf numFmtId="3" fontId="3" fillId="0" borderId="6" xfId="4" applyNumberFormat="1" applyFont="1" applyFill="1" applyBorder="1" applyAlignment="1">
      <alignment horizontal="right"/>
    </xf>
    <xf numFmtId="3" fontId="6" fillId="0" borderId="5" xfId="4" quotePrefix="1" applyNumberFormat="1" applyFont="1" applyFill="1" applyBorder="1" applyAlignment="1">
      <alignment horizontal="center"/>
    </xf>
    <xf numFmtId="3" fontId="6" fillId="0" borderId="0" xfId="4" quotePrefix="1" applyNumberFormat="1" applyFont="1" applyFill="1" applyBorder="1" applyAlignment="1">
      <alignment horizontal="center"/>
    </xf>
    <xf numFmtId="3" fontId="3" fillId="0" borderId="1" xfId="0" applyNumberFormat="1" applyFont="1" applyFill="1" applyBorder="1"/>
    <xf numFmtId="3" fontId="3" fillId="0" borderId="8" xfId="0" applyNumberFormat="1" applyFont="1" applyFill="1" applyBorder="1"/>
    <xf numFmtId="3" fontId="3" fillId="0" borderId="26" xfId="4" applyNumberFormat="1" applyFont="1" applyFill="1" applyBorder="1" applyAlignment="1">
      <alignment horizontal="right"/>
    </xf>
    <xf numFmtId="3" fontId="3" fillId="0" borderId="27" xfId="4" applyNumberFormat="1" applyFont="1" applyFill="1" applyBorder="1" applyAlignment="1">
      <alignment horizontal="right"/>
    </xf>
    <xf numFmtId="3" fontId="6" fillId="0" borderId="5" xfId="4" applyNumberFormat="1" applyFont="1" applyFill="1" applyBorder="1" applyAlignment="1">
      <alignment horizontal="center"/>
    </xf>
    <xf numFmtId="3" fontId="6" fillId="0" borderId="0" xfId="4" applyNumberFormat="1" applyFont="1" applyFill="1" applyBorder="1" applyAlignment="1">
      <alignment horizontal="center"/>
    </xf>
    <xf numFmtId="185" fontId="3" fillId="0" borderId="3" xfId="4" applyNumberFormat="1" applyFont="1" applyFill="1" applyBorder="1" applyAlignment="1">
      <alignment horizontal="right"/>
    </xf>
    <xf numFmtId="185" fontId="3" fillId="0" borderId="7" xfId="4" applyNumberFormat="1" applyFont="1" applyFill="1" applyBorder="1" applyAlignment="1">
      <alignment horizontal="right"/>
    </xf>
    <xf numFmtId="3" fontId="3" fillId="0" borderId="26" xfId="4" quotePrefix="1" applyNumberFormat="1" applyFont="1" applyFill="1" applyBorder="1" applyAlignment="1">
      <alignment horizontal="right"/>
    </xf>
    <xf numFmtId="3" fontId="3" fillId="0" borderId="27" xfId="4" quotePrefix="1" applyNumberFormat="1" applyFont="1" applyFill="1" applyBorder="1" applyAlignment="1">
      <alignment horizontal="right"/>
    </xf>
    <xf numFmtId="3" fontId="3" fillId="0" borderId="0" xfId="4" quotePrefix="1" applyNumberFormat="1" applyFont="1" applyFill="1" applyBorder="1" applyAlignment="1">
      <alignment horizontal="right"/>
    </xf>
    <xf numFmtId="3" fontId="3" fillId="0" borderId="6" xfId="4" quotePrefix="1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4" xfId="4" applyNumberFormat="1" applyFont="1" applyFill="1" applyBorder="1" applyAlignment="1">
      <alignment horizontal="center"/>
    </xf>
    <xf numFmtId="3" fontId="3" fillId="0" borderId="3" xfId="4" applyNumberFormat="1" applyFont="1" applyFill="1" applyBorder="1" applyAlignment="1">
      <alignment horizontal="center"/>
    </xf>
    <xf numFmtId="185" fontId="3" fillId="0" borderId="4" xfId="4" applyNumberFormat="1" applyFont="1" applyFill="1" applyBorder="1" applyAlignment="1">
      <alignment horizontal="center"/>
    </xf>
    <xf numFmtId="185" fontId="3" fillId="0" borderId="3" xfId="4" applyNumberFormat="1" applyFont="1" applyFill="1" applyBorder="1" applyAlignment="1">
      <alignment horizontal="center"/>
    </xf>
    <xf numFmtId="185" fontId="3" fillId="0" borderId="9" xfId="4" quotePrefix="1" applyNumberFormat="1" applyFont="1" applyFill="1" applyBorder="1" applyAlignment="1">
      <alignment horizontal="center"/>
    </xf>
    <xf numFmtId="185" fontId="3" fillId="0" borderId="9" xfId="4" applyNumberFormat="1" applyFont="1" applyFill="1" applyBorder="1" applyAlignment="1">
      <alignment horizontal="center"/>
    </xf>
    <xf numFmtId="3" fontId="3" fillId="0" borderId="3" xfId="4" applyNumberFormat="1" applyFont="1" applyFill="1" applyBorder="1" applyAlignment="1">
      <alignment horizontal="right"/>
    </xf>
    <xf numFmtId="3" fontId="3" fillId="0" borderId="7" xfId="4" applyNumberFormat="1" applyFont="1" applyFill="1" applyBorder="1" applyAlignment="1">
      <alignment horizontal="right"/>
    </xf>
    <xf numFmtId="3" fontId="3" fillId="0" borderId="28" xfId="4" applyNumberFormat="1" applyFont="1" applyFill="1" applyBorder="1" applyAlignment="1">
      <alignment horizontal="center"/>
    </xf>
    <xf numFmtId="3" fontId="3" fillId="0" borderId="26" xfId="4" applyNumberFormat="1" applyFont="1" applyFill="1" applyBorder="1" applyAlignment="1">
      <alignment horizontal="center"/>
    </xf>
    <xf numFmtId="3" fontId="3" fillId="0" borderId="3" xfId="4" quotePrefix="1" applyNumberFormat="1" applyFont="1" applyFill="1" applyBorder="1" applyAlignment="1">
      <alignment horizontal="right"/>
    </xf>
    <xf numFmtId="3" fontId="3" fillId="0" borderId="7" xfId="4" quotePrefix="1" applyNumberFormat="1" applyFont="1" applyFill="1" applyBorder="1" applyAlignment="1">
      <alignment horizontal="right"/>
    </xf>
    <xf numFmtId="3" fontId="3" fillId="0" borderId="5" xfId="4" applyNumberFormat="1" applyFont="1" applyFill="1" applyBorder="1" applyAlignment="1">
      <alignment horizontal="center"/>
    </xf>
    <xf numFmtId="3" fontId="3" fillId="0" borderId="0" xfId="4" applyNumberFormat="1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3" fillId="0" borderId="26" xfId="4" quotePrefix="1" applyNumberFormat="1" applyFont="1" applyFill="1" applyBorder="1" applyAlignment="1">
      <alignment horizontal="center"/>
    </xf>
    <xf numFmtId="185" fontId="3" fillId="0" borderId="4" xfId="4" quotePrefix="1" applyNumberFormat="1" applyFont="1" applyFill="1" applyBorder="1" applyAlignment="1">
      <alignment horizontal="center"/>
    </xf>
    <xf numFmtId="185" fontId="3" fillId="0" borderId="3" xfId="4" quotePrefix="1" applyNumberFormat="1" applyFont="1" applyFill="1" applyBorder="1" applyAlignment="1">
      <alignment horizontal="center"/>
    </xf>
    <xf numFmtId="3" fontId="3" fillId="0" borderId="0" xfId="4" quotePrefix="1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3" fontId="3" fillId="0" borderId="6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3" fontId="3" fillId="0" borderId="8" xfId="0" applyNumberFormat="1" applyFont="1" applyFill="1" applyBorder="1" applyAlignment="1">
      <alignment horizontal="right"/>
    </xf>
    <xf numFmtId="3" fontId="3" fillId="0" borderId="28" xfId="4" quotePrefix="1" applyNumberFormat="1" applyFont="1" applyFill="1" applyBorder="1" applyAlignment="1">
      <alignment horizontal="center"/>
    </xf>
    <xf numFmtId="3" fontId="6" fillId="0" borderId="0" xfId="4" applyNumberFormat="1" applyFont="1" applyFill="1" applyBorder="1" applyAlignment="1">
      <alignment horizontal="right"/>
    </xf>
    <xf numFmtId="3" fontId="6" fillId="0" borderId="6" xfId="4" applyNumberFormat="1" applyFont="1" applyFill="1" applyBorder="1" applyAlignment="1">
      <alignment horizontal="right"/>
    </xf>
    <xf numFmtId="3" fontId="6" fillId="0" borderId="8" xfId="0" applyNumberFormat="1" applyFont="1" applyFill="1" applyBorder="1"/>
    <xf numFmtId="3" fontId="6" fillId="0" borderId="0" xfId="0" applyNumberFormat="1" applyFont="1" applyFill="1" applyBorder="1" applyAlignment="1">
      <alignment horizontal="right"/>
    </xf>
    <xf numFmtId="3" fontId="6" fillId="0" borderId="6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right"/>
    </xf>
    <xf numFmtId="3" fontId="6" fillId="0" borderId="8" xfId="0" applyNumberFormat="1" applyFont="1" applyFill="1" applyBorder="1" applyAlignment="1">
      <alignment horizontal="right"/>
    </xf>
    <xf numFmtId="3" fontId="6" fillId="0" borderId="9" xfId="4" applyNumberFormat="1" applyFont="1" applyFill="1" applyBorder="1" applyAlignment="1">
      <alignment horizontal="right"/>
    </xf>
    <xf numFmtId="3" fontId="6" fillId="0" borderId="10" xfId="4" applyNumberFormat="1" applyFont="1" applyFill="1" applyBorder="1" applyAlignment="1">
      <alignment horizontal="right"/>
    </xf>
    <xf numFmtId="3" fontId="3" fillId="0" borderId="11" xfId="4" applyNumberFormat="1" applyFont="1" applyFill="1" applyBorder="1" applyAlignment="1">
      <alignment horizontal="center"/>
    </xf>
    <xf numFmtId="3" fontId="3" fillId="0" borderId="9" xfId="4" applyNumberFormat="1" applyFont="1" applyFill="1" applyBorder="1" applyAlignment="1">
      <alignment horizontal="center"/>
    </xf>
    <xf numFmtId="3" fontId="3" fillId="0" borderId="4" xfId="4" quotePrefix="1" applyNumberFormat="1" applyFont="1" applyFill="1" applyBorder="1" applyAlignment="1">
      <alignment horizontal="center"/>
    </xf>
    <xf numFmtId="3" fontId="3" fillId="0" borderId="9" xfId="4" quotePrefix="1" applyNumberFormat="1" applyFont="1" applyFill="1" applyBorder="1" applyAlignment="1">
      <alignment horizontal="center"/>
    </xf>
    <xf numFmtId="49" fontId="3" fillId="0" borderId="3" xfId="4" applyNumberFormat="1" applyFont="1" applyFill="1" applyBorder="1" applyAlignment="1">
      <alignment horizontal="center"/>
    </xf>
    <xf numFmtId="3" fontId="3" fillId="0" borderId="5" xfId="4" quotePrefix="1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3" fontId="6" fillId="0" borderId="0" xfId="0" applyNumberFormat="1" applyFont="1" applyFill="1"/>
    <xf numFmtId="3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3" fontId="6" fillId="0" borderId="0" xfId="0" applyNumberFormat="1" applyFont="1"/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Fill="1" applyBorder="1"/>
    <xf numFmtId="184" fontId="6" fillId="0" borderId="21" xfId="4" applyNumberFormat="1" applyFont="1" applyFill="1" applyBorder="1"/>
    <xf numFmtId="184" fontId="6" fillId="0" borderId="22" xfId="4" applyNumberFormat="1" applyFont="1" applyFill="1" applyBorder="1"/>
    <xf numFmtId="184" fontId="6" fillId="0" borderId="23" xfId="4" applyNumberFormat="1" applyFont="1" applyFill="1" applyBorder="1"/>
    <xf numFmtId="186" fontId="6" fillId="0" borderId="21" xfId="1" applyNumberFormat="1" applyFont="1" applyFill="1" applyBorder="1"/>
    <xf numFmtId="3" fontId="6" fillId="0" borderId="21" xfId="4" applyNumberFormat="1" applyFont="1" applyFill="1" applyBorder="1"/>
    <xf numFmtId="186" fontId="6" fillId="0" borderId="22" xfId="1" applyNumberFormat="1" applyFont="1" applyFill="1" applyBorder="1"/>
    <xf numFmtId="3" fontId="6" fillId="0" borderId="22" xfId="4" applyNumberFormat="1" applyFont="1" applyFill="1" applyBorder="1"/>
    <xf numFmtId="186" fontId="6" fillId="0" borderId="23" xfId="1" applyNumberFormat="1" applyFont="1" applyFill="1" applyBorder="1"/>
    <xf numFmtId="3" fontId="6" fillId="0" borderId="23" xfId="4" applyNumberFormat="1" applyFont="1" applyFill="1" applyBorder="1"/>
    <xf numFmtId="0" fontId="6" fillId="0" borderId="0" xfId="0" applyFont="1" applyFill="1"/>
    <xf numFmtId="186" fontId="6" fillId="0" borderId="0" xfId="1" applyNumberFormat="1" applyFont="1"/>
    <xf numFmtId="186" fontId="6" fillId="0" borderId="24" xfId="1" applyNumberFormat="1" applyFont="1" applyFill="1" applyBorder="1"/>
    <xf numFmtId="184" fontId="6" fillId="0" borderId="0" xfId="4" applyNumberFormat="1" applyFont="1"/>
    <xf numFmtId="184" fontId="6" fillId="0" borderId="24" xfId="4" applyNumberFormat="1" applyFont="1" applyFill="1" applyBorder="1"/>
    <xf numFmtId="184" fontId="6" fillId="0" borderId="25" xfId="4" applyNumberFormat="1" applyFont="1" applyFill="1" applyBorder="1"/>
    <xf numFmtId="0" fontId="3" fillId="0" borderId="0" xfId="0" applyFont="1" applyFill="1" applyAlignment="1">
      <alignment vertical="center"/>
    </xf>
    <xf numFmtId="3" fontId="3" fillId="0" borderId="0" xfId="0" applyNumberFormat="1" applyFont="1" applyFill="1"/>
    <xf numFmtId="0" fontId="3" fillId="0" borderId="0" xfId="0" applyFont="1" applyAlignment="1">
      <alignment vertical="center"/>
    </xf>
    <xf numFmtId="3" fontId="3" fillId="0" borderId="0" xfId="0" applyNumberFormat="1" applyFont="1"/>
    <xf numFmtId="3" fontId="3" fillId="0" borderId="0" xfId="0" applyNumberFormat="1" applyFont="1" applyBorder="1" applyAlignment="1">
      <alignment horizontal="center"/>
    </xf>
    <xf numFmtId="187" fontId="6" fillId="0" borderId="5" xfId="3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4" fillId="2" borderId="15" xfId="0" applyFont="1" applyFill="1" applyBorder="1" applyAlignment="1">
      <alignment horizontal="center" vertical="center" wrapText="1"/>
    </xf>
    <xf numFmtId="3" fontId="4" fillId="2" borderId="16" xfId="0" applyNumberFormat="1" applyFont="1" applyFill="1" applyBorder="1" applyAlignment="1">
      <alignment horizontal="center" vertical="center" wrapText="1"/>
    </xf>
    <xf numFmtId="3" fontId="4" fillId="2" borderId="17" xfId="0" applyNumberFormat="1" applyFont="1" applyFill="1" applyBorder="1" applyAlignment="1">
      <alignment horizontal="center" vertical="center" wrapText="1"/>
    </xf>
    <xf numFmtId="3" fontId="3" fillId="3" borderId="16" xfId="0" applyNumberFormat="1" applyFont="1" applyFill="1" applyBorder="1"/>
    <xf numFmtId="3" fontId="6" fillId="3" borderId="16" xfId="0" applyNumberFormat="1" applyFont="1" applyFill="1" applyBorder="1" applyAlignment="1">
      <alignment horizontal="center"/>
    </xf>
    <xf numFmtId="3" fontId="3" fillId="3" borderId="26" xfId="4" applyNumberFormat="1" applyFont="1" applyFill="1" applyBorder="1" applyAlignment="1">
      <alignment horizontal="right"/>
    </xf>
    <xf numFmtId="3" fontId="6" fillId="3" borderId="26" xfId="4" applyNumberFormat="1" applyFont="1" applyFill="1" applyBorder="1" applyAlignment="1">
      <alignment horizontal="center"/>
    </xf>
    <xf numFmtId="3" fontId="6" fillId="0" borderId="24" xfId="0" applyNumberFormat="1" applyFont="1" applyFill="1" applyBorder="1"/>
    <xf numFmtId="3" fontId="6" fillId="0" borderId="29" xfId="0" applyNumberFormat="1" applyFont="1" applyFill="1" applyBorder="1" applyAlignment="1">
      <alignment horizontal="center"/>
    </xf>
    <xf numFmtId="3" fontId="6" fillId="0" borderId="24" xfId="0" applyNumberFormat="1" applyFont="1" applyFill="1" applyBorder="1" applyAlignment="1">
      <alignment horizontal="center"/>
    </xf>
    <xf numFmtId="185" fontId="6" fillId="0" borderId="22" xfId="4" applyNumberFormat="1" applyFont="1" applyFill="1" applyBorder="1" applyAlignment="1">
      <alignment horizontal="right"/>
    </xf>
    <xf numFmtId="185" fontId="6" fillId="0" borderId="30" xfId="4" quotePrefix="1" applyNumberFormat="1" applyFont="1" applyFill="1" applyBorder="1" applyAlignment="1">
      <alignment horizontal="center"/>
    </xf>
    <xf numFmtId="185" fontId="6" fillId="0" borderId="22" xfId="4" applyNumberFormat="1" applyFont="1" applyFill="1" applyBorder="1" applyAlignment="1">
      <alignment horizontal="center"/>
    </xf>
    <xf numFmtId="3" fontId="6" fillId="0" borderId="22" xfId="0" applyNumberFormat="1" applyFont="1" applyFill="1" applyBorder="1"/>
    <xf numFmtId="3" fontId="6" fillId="0" borderId="30" xfId="0" applyNumberFormat="1" applyFont="1" applyFill="1" applyBorder="1" applyAlignment="1">
      <alignment horizontal="center"/>
    </xf>
    <xf numFmtId="3" fontId="6" fillId="0" borderId="22" xfId="0" applyNumberFormat="1" applyFont="1" applyFill="1" applyBorder="1" applyAlignment="1">
      <alignment horizontal="center"/>
    </xf>
    <xf numFmtId="3" fontId="6" fillId="0" borderId="30" xfId="4" applyNumberFormat="1" applyFont="1" applyFill="1" applyBorder="1" applyAlignment="1">
      <alignment horizontal="center"/>
    </xf>
    <xf numFmtId="3" fontId="6" fillId="0" borderId="22" xfId="4" applyNumberFormat="1" applyFont="1" applyFill="1" applyBorder="1" applyAlignment="1">
      <alignment horizontal="center"/>
    </xf>
    <xf numFmtId="3" fontId="6" fillId="0" borderId="22" xfId="4" quotePrefix="1" applyNumberFormat="1" applyFont="1" applyFill="1" applyBorder="1" applyAlignment="1">
      <alignment horizontal="center"/>
    </xf>
    <xf numFmtId="3" fontId="6" fillId="0" borderId="31" xfId="4" applyNumberFormat="1" applyFont="1" applyFill="1" applyBorder="1" applyAlignment="1">
      <alignment horizontal="right"/>
    </xf>
    <xf numFmtId="3" fontId="6" fillId="0" borderId="32" xfId="4" applyNumberFormat="1" applyFont="1" applyFill="1" applyBorder="1" applyAlignment="1">
      <alignment horizontal="center"/>
    </xf>
    <xf numFmtId="3" fontId="6" fillId="0" borderId="31" xfId="4" applyNumberFormat="1" applyFont="1" applyFill="1" applyBorder="1" applyAlignment="1">
      <alignment horizontal="center"/>
    </xf>
    <xf numFmtId="185" fontId="3" fillId="3" borderId="0" xfId="4" applyNumberFormat="1" applyFont="1" applyFill="1" applyBorder="1" applyAlignment="1">
      <alignment horizontal="right"/>
    </xf>
    <xf numFmtId="3" fontId="6" fillId="3" borderId="0" xfId="4" applyNumberFormat="1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185" fontId="3" fillId="3" borderId="21" xfId="4" applyNumberFormat="1" applyFont="1" applyFill="1" applyBorder="1" applyAlignment="1">
      <alignment horizontal="right"/>
    </xf>
    <xf numFmtId="185" fontId="6" fillId="3" borderId="21" xfId="4" applyNumberFormat="1" applyFont="1" applyFill="1" applyBorder="1" applyAlignment="1">
      <alignment horizontal="center"/>
    </xf>
    <xf numFmtId="3" fontId="3" fillId="3" borderId="25" xfId="0" applyNumberFormat="1" applyFont="1" applyFill="1" applyBorder="1"/>
    <xf numFmtId="3" fontId="6" fillId="3" borderId="25" xfId="0" applyNumberFormat="1" applyFont="1" applyFill="1" applyBorder="1" applyAlignment="1">
      <alignment horizontal="center"/>
    </xf>
    <xf numFmtId="185" fontId="6" fillId="0" borderId="21" xfId="4" applyNumberFormat="1" applyFont="1" applyFill="1" applyBorder="1" applyAlignment="1">
      <alignment horizontal="right"/>
    </xf>
    <xf numFmtId="185" fontId="6" fillId="0" borderId="21" xfId="4" applyNumberFormat="1" applyFont="1" applyFill="1" applyBorder="1" applyAlignment="1">
      <alignment horizontal="center"/>
    </xf>
    <xf numFmtId="185" fontId="6" fillId="0" borderId="21" xfId="4" quotePrefix="1" applyNumberFormat="1" applyFont="1" applyFill="1" applyBorder="1" applyAlignment="1">
      <alignment horizontal="center"/>
    </xf>
    <xf numFmtId="3" fontId="6" fillId="0" borderId="25" xfId="0" applyNumberFormat="1" applyFont="1" applyFill="1" applyBorder="1"/>
    <xf numFmtId="3" fontId="6" fillId="0" borderId="25" xfId="0" applyNumberFormat="1" applyFont="1" applyFill="1" applyBorder="1" applyAlignment="1">
      <alignment horizontal="center"/>
    </xf>
    <xf numFmtId="3" fontId="6" fillId="0" borderId="21" xfId="4" applyNumberFormat="1" applyFont="1" applyFill="1" applyBorder="1" applyAlignment="1">
      <alignment horizontal="right"/>
    </xf>
    <xf numFmtId="3" fontId="6" fillId="0" borderId="21" xfId="4" applyNumberFormat="1" applyFont="1" applyFill="1" applyBorder="1" applyAlignment="1">
      <alignment horizontal="center"/>
    </xf>
    <xf numFmtId="3" fontId="6" fillId="0" borderId="21" xfId="4" quotePrefix="1" applyNumberFormat="1" applyFont="1" applyFill="1" applyBorder="1" applyAlignment="1">
      <alignment horizontal="center"/>
    </xf>
    <xf numFmtId="3" fontId="6" fillId="3" borderId="33" xfId="0" applyNumberFormat="1" applyFont="1" applyFill="1" applyBorder="1" applyAlignment="1">
      <alignment horizontal="center"/>
    </xf>
    <xf numFmtId="185" fontId="6" fillId="3" borderId="34" xfId="4" quotePrefix="1" applyNumberFormat="1" applyFont="1" applyFill="1" applyBorder="1" applyAlignment="1">
      <alignment horizontal="center"/>
    </xf>
    <xf numFmtId="3" fontId="6" fillId="3" borderId="35" xfId="0" applyNumberFormat="1" applyFont="1" applyFill="1" applyBorder="1" applyAlignment="1">
      <alignment horizontal="center"/>
    </xf>
    <xf numFmtId="3" fontId="6" fillId="3" borderId="36" xfId="4" applyNumberFormat="1" applyFont="1" applyFill="1" applyBorder="1" applyAlignment="1">
      <alignment horizontal="center"/>
    </xf>
    <xf numFmtId="3" fontId="6" fillId="3" borderId="37" xfId="4" applyNumberFormat="1" applyFont="1" applyFill="1" applyBorder="1" applyAlignment="1">
      <alignment horizontal="center"/>
    </xf>
    <xf numFmtId="3" fontId="6" fillId="0" borderId="36" xfId="0" applyNumberFormat="1" applyFont="1" applyFill="1" applyBorder="1" applyAlignment="1">
      <alignment horizontal="center"/>
    </xf>
    <xf numFmtId="185" fontId="6" fillId="0" borderId="34" xfId="4" applyNumberFormat="1" applyFont="1" applyFill="1" applyBorder="1" applyAlignment="1">
      <alignment horizontal="center"/>
    </xf>
    <xf numFmtId="3" fontId="6" fillId="0" borderId="35" xfId="0" applyNumberFormat="1" applyFont="1" applyFill="1" applyBorder="1" applyAlignment="1">
      <alignment horizontal="center"/>
    </xf>
    <xf numFmtId="3" fontId="6" fillId="0" borderId="34" xfId="4" applyNumberFormat="1" applyFont="1" applyFill="1" applyBorder="1" applyAlignment="1">
      <alignment horizontal="center"/>
    </xf>
    <xf numFmtId="3" fontId="6" fillId="0" borderId="37" xfId="4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left"/>
    </xf>
    <xf numFmtId="3" fontId="6" fillId="0" borderId="25" xfId="0" applyNumberFormat="1" applyFont="1" applyFill="1" applyBorder="1" applyAlignment="1"/>
    <xf numFmtId="3" fontId="6" fillId="0" borderId="26" xfId="4" applyNumberFormat="1" applyFont="1" applyFill="1" applyBorder="1" applyAlignment="1"/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6" fillId="0" borderId="0" xfId="0" applyFont="1" applyAlignment="1"/>
    <xf numFmtId="0" fontId="7" fillId="0" borderId="0" xfId="0" applyFont="1" applyFill="1" applyBorder="1" applyAlignment="1">
      <alignment horizontal="left"/>
    </xf>
    <xf numFmtId="184" fontId="6" fillId="0" borderId="0" xfId="4" applyNumberFormat="1" applyFont="1" applyFill="1" applyBorder="1"/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3" fontId="7" fillId="2" borderId="15" xfId="0" applyNumberFormat="1" applyFont="1" applyFill="1" applyBorder="1" applyAlignment="1">
      <alignment horizontal="center" vertical="center" wrapText="1"/>
    </xf>
    <xf numFmtId="3" fontId="7" fillId="2" borderId="16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88" fontId="6" fillId="0" borderId="29" xfId="3" applyNumberFormat="1" applyFont="1" applyFill="1" applyBorder="1">
      <alignment horizontal="right"/>
    </xf>
    <xf numFmtId="188" fontId="6" fillId="0" borderId="30" xfId="3" applyNumberFormat="1" applyFont="1" applyFill="1" applyBorder="1">
      <alignment horizontal="right"/>
    </xf>
    <xf numFmtId="0" fontId="7" fillId="0" borderId="0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188" fontId="6" fillId="0" borderId="32" xfId="3" applyNumberFormat="1" applyFont="1" applyFill="1" applyBorder="1">
      <alignment horizontal="right"/>
    </xf>
    <xf numFmtId="0" fontId="6" fillId="0" borderId="0" xfId="0" applyFont="1" applyAlignment="1">
      <alignment wrapText="1"/>
    </xf>
    <xf numFmtId="0" fontId="6" fillId="0" borderId="0" xfId="0" applyFont="1" applyAlignment="1"/>
    <xf numFmtId="0" fontId="7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left" vertical="center" wrapText="1"/>
    </xf>
    <xf numFmtId="3" fontId="7" fillId="2" borderId="20" xfId="0" applyNumberFormat="1" applyFont="1" applyFill="1" applyBorder="1" applyAlignment="1">
      <alignment horizontal="center" vertical="center" wrapText="1"/>
    </xf>
    <xf numFmtId="3" fontId="7" fillId="2" borderId="18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6" xfId="0" applyFont="1" applyBorder="1" applyAlignment="1">
      <alignment horizontal="right" vertical="center" wrapText="1"/>
    </xf>
    <xf numFmtId="3" fontId="3" fillId="0" borderId="15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0" fontId="7" fillId="0" borderId="6" xfId="0" applyFont="1" applyBorder="1" applyAlignment="1">
      <alignment horizontal="right" vertical="center"/>
    </xf>
    <xf numFmtId="3" fontId="3" fillId="0" borderId="2" xfId="0" applyNumberFormat="1" applyFont="1" applyFill="1" applyBorder="1" applyAlignment="1">
      <alignment vertical="center"/>
    </xf>
    <xf numFmtId="0" fontId="7" fillId="0" borderId="27" xfId="0" applyFont="1" applyBorder="1" applyAlignment="1">
      <alignment horizontal="right" vertical="center" wrapText="1"/>
    </xf>
    <xf numFmtId="3" fontId="3" fillId="0" borderId="28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12" xfId="0" applyFont="1" applyBorder="1" applyAlignment="1">
      <alignment horizontal="right" vertical="center"/>
    </xf>
    <xf numFmtId="3" fontId="3" fillId="0" borderId="5" xfId="0" applyNumberFormat="1" applyFont="1" applyFill="1" applyBorder="1" applyAlignment="1">
      <alignment vertical="center"/>
    </xf>
    <xf numFmtId="0" fontId="7" fillId="0" borderId="10" xfId="0" applyFont="1" applyBorder="1" applyAlignment="1">
      <alignment horizontal="right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right" vertical="center" wrapText="1"/>
    </xf>
    <xf numFmtId="3" fontId="3" fillId="0" borderId="5" xfId="0" applyNumberFormat="1" applyFont="1" applyFill="1" applyBorder="1" applyAlignment="1">
      <alignment horizontal="right" vertical="center"/>
    </xf>
    <xf numFmtId="3" fontId="3" fillId="0" borderId="4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3" fontId="3" fillId="0" borderId="28" xfId="0" applyNumberFormat="1" applyFont="1" applyFill="1" applyBorder="1" applyAlignment="1">
      <alignment horizontal="right" vertical="center"/>
    </xf>
    <xf numFmtId="3" fontId="6" fillId="0" borderId="5" xfId="0" applyNumberFormat="1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horizontal="right" vertical="center"/>
    </xf>
    <xf numFmtId="3" fontId="6" fillId="0" borderId="4" xfId="0" applyNumberFormat="1" applyFont="1" applyFill="1" applyBorder="1" applyAlignment="1">
      <alignment horizontal="right" vertical="center"/>
    </xf>
    <xf numFmtId="3" fontId="6" fillId="0" borderId="2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38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6" fillId="3" borderId="0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3" fontId="3" fillId="3" borderId="43" xfId="0" applyNumberFormat="1" applyFont="1" applyFill="1" applyBorder="1" applyAlignment="1">
      <alignment vertical="center"/>
    </xf>
    <xf numFmtId="3" fontId="3" fillId="3" borderId="44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/>
    </xf>
    <xf numFmtId="0" fontId="7" fillId="3" borderId="26" xfId="0" applyFont="1" applyFill="1" applyBorder="1" applyAlignment="1">
      <alignment horizontal="left" vertical="center"/>
    </xf>
    <xf numFmtId="3" fontId="3" fillId="3" borderId="45" xfId="0" applyNumberFormat="1" applyFont="1" applyFill="1" applyBorder="1" applyAlignment="1">
      <alignment vertical="center"/>
    </xf>
    <xf numFmtId="3" fontId="3" fillId="0" borderId="30" xfId="0" applyNumberFormat="1" applyFont="1" applyFill="1" applyBorder="1" applyAlignment="1">
      <alignment vertical="center"/>
    </xf>
    <xf numFmtId="3" fontId="3" fillId="0" borderId="40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3" fontId="3" fillId="0" borderId="39" xfId="0" applyNumberFormat="1" applyFont="1" applyFill="1" applyBorder="1" applyAlignment="1">
      <alignment vertical="center"/>
    </xf>
    <xf numFmtId="3" fontId="3" fillId="0" borderId="42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3" fontId="3" fillId="0" borderId="29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horizontal="right" vertical="center"/>
    </xf>
    <xf numFmtId="3" fontId="6" fillId="0" borderId="40" xfId="0" applyNumberFormat="1" applyFont="1" applyFill="1" applyBorder="1" applyAlignment="1">
      <alignment horizontal="right" vertical="center"/>
    </xf>
    <xf numFmtId="0" fontId="6" fillId="0" borderId="16" xfId="0" applyFont="1" applyBorder="1" applyAlignment="1">
      <alignment horizontal="center" vertical="center" wrapText="1"/>
    </xf>
    <xf numFmtId="3" fontId="6" fillId="0" borderId="29" xfId="0" applyNumberFormat="1" applyFont="1" applyFill="1" applyBorder="1" applyAlignment="1">
      <alignment horizontal="right" vertical="center"/>
    </xf>
    <xf numFmtId="3" fontId="3" fillId="0" borderId="30" xfId="0" applyNumberFormat="1" applyFont="1" applyFill="1" applyBorder="1" applyAlignment="1">
      <alignment horizontal="right" vertical="center"/>
    </xf>
    <xf numFmtId="3" fontId="3" fillId="0" borderId="40" xfId="0" applyNumberFormat="1" applyFont="1" applyFill="1" applyBorder="1" applyAlignment="1">
      <alignment horizontal="right" vertical="center"/>
    </xf>
    <xf numFmtId="3" fontId="3" fillId="0" borderId="29" xfId="0" applyNumberFormat="1" applyFont="1" applyFill="1" applyBorder="1" applyAlignment="1">
      <alignment horizontal="right"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41" xfId="0" applyNumberFormat="1" applyFont="1" applyFill="1" applyBorder="1" applyAlignment="1">
      <alignment vertical="center"/>
    </xf>
    <xf numFmtId="3" fontId="6" fillId="0" borderId="39" xfId="0" applyNumberFormat="1" applyFont="1" applyFill="1" applyBorder="1" applyAlignment="1">
      <alignment vertical="center"/>
    </xf>
  </cellXfs>
  <cellStyles count="5">
    <cellStyle name="Millares" xfId="1" builtinId="3"/>
    <cellStyle name="Normal" xfId="0" builtinId="0"/>
    <cellStyle name="Normal 2" xfId="2"/>
    <cellStyle name="NumberCellStyle" xfId="3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8814814814814815E-2"/>
          <c:y val="2.587037037037037E-2"/>
          <c:w val="0.96237037037037032"/>
          <c:h val="0.7861565287179511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'F1'!$D$4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'F1'!$B$5:$B$7</c:f>
              <c:strCache>
                <c:ptCount val="3"/>
                <c:pt idx="0">
                  <c:v>Trips</c:v>
                </c:pt>
                <c:pt idx="1">
                  <c:v>Nights spent</c:v>
                </c:pt>
                <c:pt idx="2">
                  <c:v>Expenditure</c:v>
                </c:pt>
              </c:strCache>
            </c:strRef>
          </c:cat>
          <c:val>
            <c:numRef>
              <c:f>'F1'!$D$5:$D$7</c:f>
              <c:numCache>
                <c:formatCode>0.0%</c:formatCode>
                <c:ptCount val="3"/>
                <c:pt idx="0">
                  <c:v>0.74967360924039339</c:v>
                </c:pt>
                <c:pt idx="1">
                  <c:v>0.5854657223473152</c:v>
                </c:pt>
                <c:pt idx="2">
                  <c:v>0.45097309300138883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6B-44BB-BD28-9673588CD9BF}"/>
            </c:ext>
          </c:extLst>
        </c:ser>
        <c:ser>
          <c:idx val="1"/>
          <c:order val="1"/>
          <c:tx>
            <c:strRef>
              <c:f>'F1'!$E$4</c:f>
              <c:strCache>
                <c:ptCount val="1"/>
                <c:pt idx="0">
                  <c:v>Outbound 
EU-28 countries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'F1'!$B$5:$B$7</c:f>
              <c:strCache>
                <c:ptCount val="3"/>
                <c:pt idx="0">
                  <c:v>Trips</c:v>
                </c:pt>
                <c:pt idx="1">
                  <c:v>Nights spent</c:v>
                </c:pt>
                <c:pt idx="2">
                  <c:v>Expenditure</c:v>
                </c:pt>
              </c:strCache>
            </c:strRef>
          </c:cat>
          <c:val>
            <c:numRef>
              <c:f>'F1'!$E$5:$E$7</c:f>
              <c:numCache>
                <c:formatCode>0.0%</c:formatCode>
                <c:ptCount val="3"/>
                <c:pt idx="0">
                  <c:v>0.18821454425033091</c:v>
                </c:pt>
                <c:pt idx="1">
                  <c:v>0.26019899412699493</c:v>
                </c:pt>
                <c:pt idx="2">
                  <c:v>0.3284596062502067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6B-44BB-BD28-9673588CD9BF}"/>
            </c:ext>
          </c:extLst>
        </c:ser>
        <c:ser>
          <c:idx val="2"/>
          <c:order val="2"/>
          <c:tx>
            <c:strRef>
              <c:f>'F1'!$F$4</c:f>
              <c:strCache>
                <c:ptCount val="1"/>
                <c:pt idx="0">
                  <c:v>Outbound 
Non EU-28 countries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6.2%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86B-44BB-BD28-9673588CD9BF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s-ES_tradn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E86B-44BB-BD28-9673588CD9BF}"/>
                </c:ext>
              </c:extLst>
            </c:dLbl>
            <c:dLbl>
              <c:idx val="2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s-ES_tradn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E86B-44BB-BD28-9673588CD9B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'F1'!$B$5:$B$7</c:f>
              <c:strCache>
                <c:ptCount val="3"/>
                <c:pt idx="0">
                  <c:v>Trips</c:v>
                </c:pt>
                <c:pt idx="1">
                  <c:v>Nights spent</c:v>
                </c:pt>
                <c:pt idx="2">
                  <c:v>Expenditure</c:v>
                </c:pt>
              </c:strCache>
            </c:strRef>
          </c:cat>
          <c:val>
            <c:numRef>
              <c:f>'F1'!$F$5:$F$7</c:f>
              <c:numCache>
                <c:formatCode>0.0%</c:formatCode>
                <c:ptCount val="3"/>
                <c:pt idx="0">
                  <c:v>6.2111846509275724E-2</c:v>
                </c:pt>
                <c:pt idx="1">
                  <c:v>0.15433528352568981</c:v>
                </c:pt>
                <c:pt idx="2">
                  <c:v>0.22056730074858383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86B-44BB-BD28-9673588CD9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9182296"/>
        <c:axId val="1"/>
      </c:barChart>
      <c:catAx>
        <c:axId val="279182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_tradnl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2791822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9075834262065831"/>
          <c:y val="0.92913385826771655"/>
          <c:w val="0.41433063823443811"/>
          <c:h val="5.82677165354330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b="1"/>
          </a:pPr>
          <a:endParaRPr lang="es-ES_tradnl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>
          <a:latin typeface="Arial"/>
          <a:ea typeface="Arial"/>
          <a:cs typeface="Arial"/>
        </a:defRPr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83333333333333"/>
          <c:y val="0.12638888888888888"/>
          <c:w val="0.77500000000000002"/>
          <c:h val="0.75"/>
        </c:manualLayout>
      </c:layout>
      <c:ofPieChart>
        <c:ofPieType val="bar"/>
        <c:varyColors val="1"/>
        <c:ser>
          <c:idx val="0"/>
          <c:order val="0"/>
          <c:tx>
            <c:strRef>
              <c:f>'F2'!$C$5</c:f>
              <c:strCache>
                <c:ptCount val="1"/>
                <c:pt idx="0">
                  <c:v>Number of trips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0-235E-438E-AF2B-6CE90D0D708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235E-438E-AF2B-6CE90D0D708D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2-235E-438E-AF2B-6CE90D0D708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3-235E-438E-AF2B-6CE90D0D708D}"/>
              </c:ext>
            </c:extLst>
          </c:dPt>
          <c:dPt>
            <c:idx val="4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235E-438E-AF2B-6CE90D0D708D}"/>
              </c:ext>
            </c:extLst>
          </c:dPt>
          <c:dPt>
            <c:idx val="5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5-235E-438E-AF2B-6CE90D0D708D}"/>
              </c:ext>
            </c:extLst>
          </c:dPt>
          <c:dPt>
            <c:idx val="6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235E-438E-AF2B-6CE90D0D708D}"/>
              </c:ext>
            </c:extLst>
          </c:dPt>
          <c:dPt>
            <c:idx val="7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235E-438E-AF2B-6CE90D0D708D}"/>
              </c:ext>
            </c:extLst>
          </c:dPt>
          <c:dPt>
            <c:idx val="8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8-235E-438E-AF2B-6CE90D0D708D}"/>
              </c:ext>
            </c:extLst>
          </c:dPt>
          <c:dLbls>
            <c:dLbl>
              <c:idx val="0"/>
              <c:layout>
                <c:manualLayout>
                  <c:x val="-5.6776902887139104E-3"/>
                  <c:y val="1.2182852143482064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/>
                  </a:pPr>
                  <a:endParaRPr lang="es-ES_tradn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35E-438E-AF2B-6CE90D0D708D}"/>
                </c:ext>
              </c:extLst>
            </c:dLbl>
            <c:dLbl>
              <c:idx val="2"/>
              <c:layout>
                <c:manualLayout>
                  <c:x val="-5.7499999999999999E-4"/>
                  <c:y val="-5.6354111986001751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/>
                  </a:pPr>
                  <a:endParaRPr lang="es-ES_tradn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35E-438E-AF2B-6CE90D0D708D}"/>
                </c:ext>
              </c:extLst>
            </c:dLbl>
            <c:dLbl>
              <c:idx val="3"/>
              <c:layout>
                <c:manualLayout>
                  <c:x val="-3.1588451443569553E-2"/>
                  <c:y val="-0.1002230971128609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/>
                  </a:pPr>
                  <a:endParaRPr lang="es-ES_tradn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35E-438E-AF2B-6CE90D0D708D}"/>
                </c:ext>
              </c:extLst>
            </c:dLbl>
            <c:dLbl>
              <c:idx val="4"/>
              <c:layout>
                <c:manualLayout>
                  <c:x val="3.7553543307086615E-2"/>
                  <c:y val="-4.575524934383202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/>
                  </a:pPr>
                  <a:endParaRPr lang="es-ES_tradn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35E-438E-AF2B-6CE90D0D708D}"/>
                </c:ext>
              </c:extLst>
            </c:dLbl>
            <c:dLbl>
              <c:idx val="7"/>
              <c:layout>
                <c:manualLayout>
                  <c:x val="-1.1666666666666667E-2"/>
                  <c:y val="7.2222003499562551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/>
                  </a:pPr>
                  <a:endParaRPr lang="es-ES_tradn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35E-438E-AF2B-6CE90D0D708D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_tradnl"/>
                      <a:t>Europe
85.5%</a:t>
                    </a:r>
                  </a:p>
                </c:rich>
              </c:tx>
              <c:numFmt formatCode="0.0%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35E-438E-AF2B-6CE90D0D708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'F2'!$B$6:$B$13</c:f>
              <c:strCache>
                <c:ptCount val="8"/>
                <c:pt idx="0">
                  <c:v>Africa</c:v>
                </c:pt>
                <c:pt idx="1">
                  <c:v>North America</c:v>
                </c:pt>
                <c:pt idx="2">
                  <c:v>Central and South America</c:v>
                </c:pt>
                <c:pt idx="3">
                  <c:v>Asia</c:v>
                </c:pt>
                <c:pt idx="4">
                  <c:v>Oceania</c:v>
                </c:pt>
                <c:pt idx="5">
                  <c:v>European Union</c:v>
                </c:pt>
                <c:pt idx="6">
                  <c:v>EFTA countries</c:v>
                </c:pt>
                <c:pt idx="7">
                  <c:v>Other European countries</c:v>
                </c:pt>
              </c:strCache>
            </c:strRef>
          </c:cat>
          <c:val>
            <c:numRef>
              <c:f>'F2'!$C$6:$C$13</c:f>
              <c:numCache>
                <c:formatCode>_-* #,##0_-;\-* #,##0_-;_-* "-"??_-;_-@_-</c:formatCode>
                <c:ptCount val="8"/>
                <c:pt idx="0">
                  <c:v>11811832.607000001</c:v>
                </c:pt>
                <c:pt idx="1">
                  <c:v>10666552.116000004</c:v>
                </c:pt>
                <c:pt idx="2">
                  <c:v>5328271.6429999992</c:v>
                </c:pt>
                <c:pt idx="3">
                  <c:v>13823651.312999999</c:v>
                </c:pt>
                <c:pt idx="4">
                  <c:v>1372234.5079999999</c:v>
                </c:pt>
                <c:pt idx="5">
                  <c:v>222625519.48399994</c:v>
                </c:pt>
                <c:pt idx="6">
                  <c:v>11030412.495000001</c:v>
                </c:pt>
                <c:pt idx="7">
                  <c:v>19434705.080000006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35E-438E-AF2B-6CE90D0D7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econdPieSize val="75"/>
        <c:serLines/>
      </c:of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958337359962321E-2"/>
          <c:y val="0.95017341564214131"/>
          <c:w val="0.92187593778069843"/>
          <c:h val="3.780075071270724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b="1"/>
          </a:pPr>
          <a:endParaRPr lang="es-ES_tradnl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>
          <a:latin typeface="Arial"/>
          <a:ea typeface="Arial"/>
          <a:cs typeface="Arial"/>
        </a:defRPr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399178267673705"/>
          <c:y val="3.1406138472519628E-2"/>
          <c:w val="0.70329274322234192"/>
          <c:h val="0.9371877230549607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3"/>
            </a:solidFill>
          </c:spPr>
          <c:invertIfNegative val="0"/>
          <c:dLbls>
            <c:dLbl>
              <c:idx val="27"/>
              <c:layout>
                <c:manualLayout>
                  <c:x val="0"/>
                  <c:y val="0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_tradn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90C-4813-A2B2-F9918A6E55A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'F3'!$B$4:$B$31</c:f>
              <c:strCache>
                <c:ptCount val="28"/>
                <c:pt idx="0">
                  <c:v>Spain</c:v>
                </c:pt>
                <c:pt idx="1">
                  <c:v>France</c:v>
                </c:pt>
                <c:pt idx="2">
                  <c:v>Italy</c:v>
                </c:pt>
                <c:pt idx="3">
                  <c:v>Germany</c:v>
                </c:pt>
                <c:pt idx="4">
                  <c:v>Greece</c:v>
                </c:pt>
                <c:pt idx="5">
                  <c:v>United Kingdom</c:v>
                </c:pt>
                <c:pt idx="6">
                  <c:v>Austria</c:v>
                </c:pt>
                <c:pt idx="7">
                  <c:v>Croatia</c:v>
                </c:pt>
                <c:pt idx="8">
                  <c:v>Portugal</c:v>
                </c:pt>
                <c:pt idx="9">
                  <c:v>Netherlands</c:v>
                </c:pt>
                <c:pt idx="10">
                  <c:v>Poland</c:v>
                </c:pt>
                <c:pt idx="11">
                  <c:v>Belgium</c:v>
                </c:pt>
                <c:pt idx="12">
                  <c:v>Sweden</c:v>
                </c:pt>
                <c:pt idx="13">
                  <c:v>Ireland</c:v>
                </c:pt>
                <c:pt idx="14">
                  <c:v>Denmark</c:v>
                </c:pt>
                <c:pt idx="15">
                  <c:v>Czech Republic</c:v>
                </c:pt>
                <c:pt idx="16">
                  <c:v>Romania</c:v>
                </c:pt>
                <c:pt idx="17">
                  <c:v>Hungary</c:v>
                </c:pt>
                <c:pt idx="18">
                  <c:v>Cyprus</c:v>
                </c:pt>
                <c:pt idx="19">
                  <c:v>Malta</c:v>
                </c:pt>
                <c:pt idx="20">
                  <c:v>Bulgaria</c:v>
                </c:pt>
                <c:pt idx="21">
                  <c:v>Finland</c:v>
                </c:pt>
                <c:pt idx="22">
                  <c:v>Slovakia</c:v>
                </c:pt>
                <c:pt idx="23">
                  <c:v>Estonia</c:v>
                </c:pt>
                <c:pt idx="24">
                  <c:v>Latvia</c:v>
                </c:pt>
                <c:pt idx="25">
                  <c:v>Slovenia</c:v>
                </c:pt>
                <c:pt idx="26">
                  <c:v>Lithuania</c:v>
                </c:pt>
                <c:pt idx="27">
                  <c:v>Luxembourg</c:v>
                </c:pt>
              </c:strCache>
            </c:strRef>
          </c:cat>
          <c:val>
            <c:numRef>
              <c:f>'F3'!$C$4:$C$31</c:f>
              <c:numCache>
                <c:formatCode>0.0%</c:formatCode>
                <c:ptCount val="28"/>
                <c:pt idx="0">
                  <c:v>0.20672146963609028</c:v>
                </c:pt>
                <c:pt idx="1">
                  <c:v>0.12399844105058247</c:v>
                </c:pt>
                <c:pt idx="2">
                  <c:v>0.11976636346638646</c:v>
                </c:pt>
                <c:pt idx="3">
                  <c:v>7.1029693529953308E-2</c:v>
                </c:pt>
                <c:pt idx="4">
                  <c:v>6.0205878093991076E-2</c:v>
                </c:pt>
                <c:pt idx="5">
                  <c:v>5.735341634631401E-2</c:v>
                </c:pt>
                <c:pt idx="6">
                  <c:v>5.6370308119279948E-2</c:v>
                </c:pt>
                <c:pt idx="7">
                  <c:v>4.4763607937417314E-2</c:v>
                </c:pt>
                <c:pt idx="8">
                  <c:v>4.3739644166964256E-2</c:v>
                </c:pt>
                <c:pt idx="9">
                  <c:v>2.985969938183268E-2</c:v>
                </c:pt>
                <c:pt idx="10">
                  <c:v>2.8885353947292046E-2</c:v>
                </c:pt>
                <c:pt idx="11">
                  <c:v>1.8533382024344344E-2</c:v>
                </c:pt>
                <c:pt idx="12">
                  <c:v>1.8061294973663478E-2</c:v>
                </c:pt>
                <c:pt idx="13">
                  <c:v>1.714933350511141E-2</c:v>
                </c:pt>
                <c:pt idx="14">
                  <c:v>1.7145441385119829E-2</c:v>
                </c:pt>
                <c:pt idx="15">
                  <c:v>1.4667286318199066E-2</c:v>
                </c:pt>
                <c:pt idx="16">
                  <c:v>1.1273121577541191E-2</c:v>
                </c:pt>
                <c:pt idx="17">
                  <c:v>1.0392473696058252E-2</c:v>
                </c:pt>
                <c:pt idx="18">
                  <c:v>7.7961085943370773E-3</c:v>
                </c:pt>
                <c:pt idx="19">
                  <c:v>7.2341791301188492E-3</c:v>
                </c:pt>
                <c:pt idx="20">
                  <c:v>6.9936192434896845E-3</c:v>
                </c:pt>
                <c:pt idx="21">
                  <c:v>6.3307243885442517E-3</c:v>
                </c:pt>
                <c:pt idx="22">
                  <c:v>5.9202734142333241E-3</c:v>
                </c:pt>
                <c:pt idx="23">
                  <c:v>4.2995513270047501E-3</c:v>
                </c:pt>
                <c:pt idx="24">
                  <c:v>3.3914433889370411E-3</c:v>
                </c:pt>
                <c:pt idx="25">
                  <c:v>3.3378289431769347E-3</c:v>
                </c:pt>
                <c:pt idx="26">
                  <c:v>2.7882129792527431E-3</c:v>
                </c:pt>
                <c:pt idx="27">
                  <c:v>1.9918494347637948E-3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0C-4813-A2B2-F9918A6E55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7443328"/>
        <c:axId val="1"/>
      </c:barChart>
      <c:catAx>
        <c:axId val="2774433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_tradnl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1"/>
        <c:axPos val="t"/>
        <c:numFmt formatCode="0.0%" sourceLinked="1"/>
        <c:majorTickMark val="out"/>
        <c:minorTickMark val="none"/>
        <c:tickLblPos val="nextTo"/>
        <c:crossAx val="277443328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123825</xdr:rowOff>
    </xdr:from>
    <xdr:to>
      <xdr:col>22</xdr:col>
      <xdr:colOff>28575</xdr:colOff>
      <xdr:row>37</xdr:row>
      <xdr:rowOff>142875</xdr:rowOff>
    </xdr:to>
    <xdr:graphicFrame macro="">
      <xdr:nvGraphicFramePr>
        <xdr:cNvPr id="12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2</xdr:row>
      <xdr:rowOff>133350</xdr:rowOff>
    </xdr:from>
    <xdr:to>
      <xdr:col>20</xdr:col>
      <xdr:colOff>19050</xdr:colOff>
      <xdr:row>39</xdr:row>
      <xdr:rowOff>0</xdr:rowOff>
    </xdr:to>
    <xdr:graphicFrame macro="">
      <xdr:nvGraphicFramePr>
        <xdr:cNvPr id="677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2</xdr:row>
      <xdr:rowOff>66675</xdr:rowOff>
    </xdr:from>
    <xdr:to>
      <xdr:col>9</xdr:col>
      <xdr:colOff>323850</xdr:colOff>
      <xdr:row>32</xdr:row>
      <xdr:rowOff>9525</xdr:rowOff>
    </xdr:to>
    <xdr:graphicFrame macro="">
      <xdr:nvGraphicFramePr>
        <xdr:cNvPr id="810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4 Industry, trade and servic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A5E6"/>
      </a:accent1>
      <a:accent2>
        <a:srgbClr val="F06423"/>
      </a:accent2>
      <a:accent3>
        <a:srgbClr val="286EB4"/>
      </a:accent3>
      <a:accent4>
        <a:srgbClr val="FAA519"/>
      </a:accent4>
      <a:accent5>
        <a:srgbClr val="32AFAF"/>
      </a:accent5>
      <a:accent6>
        <a:srgbClr val="5FB44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/>
  </sheetPr>
  <dimension ref="B2:K14"/>
  <sheetViews>
    <sheetView showGridLines="0" zoomScaleNormal="100" workbookViewId="0"/>
  </sheetViews>
  <sheetFormatPr baseColWidth="10" defaultColWidth="13.5703125" defaultRowHeight="12" x14ac:dyDescent="0.2"/>
  <cols>
    <col min="1" max="1" width="9.140625" style="118" customWidth="1"/>
    <col min="2" max="2" width="10.7109375" style="126" customWidth="1"/>
    <col min="3" max="3" width="10.7109375" style="127" customWidth="1"/>
    <col min="4" max="5" width="9.85546875" style="124" customWidth="1"/>
    <col min="6" max="6" width="10.85546875" style="125" customWidth="1"/>
    <col min="7" max="10" width="8.28515625" style="125" customWidth="1"/>
    <col min="11" max="11" width="8.28515625" style="122" customWidth="1"/>
    <col min="12" max="236" width="9.140625" style="118" customWidth="1"/>
    <col min="237" max="237" width="5.7109375" style="118" customWidth="1"/>
    <col min="238" max="240" width="7.85546875" style="118" customWidth="1"/>
    <col min="241" max="16384" width="13.5703125" style="118"/>
  </cols>
  <sheetData>
    <row r="2" spans="2:11" ht="15" customHeight="1" x14ac:dyDescent="0.2">
      <c r="B2" s="150" t="s">
        <v>252</v>
      </c>
      <c r="C2" s="116"/>
      <c r="D2" s="116"/>
      <c r="E2" s="116"/>
      <c r="F2" s="116"/>
      <c r="G2" s="116"/>
      <c r="H2" s="116"/>
      <c r="I2" s="116"/>
      <c r="J2" s="116"/>
      <c r="K2" s="117"/>
    </row>
    <row r="3" spans="2:11" x14ac:dyDescent="0.2">
      <c r="B3" s="119"/>
      <c r="C3" s="120"/>
      <c r="D3" s="121"/>
      <c r="E3" s="121"/>
      <c r="F3" s="122"/>
      <c r="G3" s="122"/>
      <c r="H3" s="122"/>
      <c r="I3" s="122"/>
      <c r="J3" s="122"/>
    </row>
    <row r="4" spans="2:11" ht="72" customHeight="1" x14ac:dyDescent="0.2">
      <c r="B4" s="7"/>
      <c r="C4" s="1" t="s">
        <v>134</v>
      </c>
      <c r="D4" s="2" t="s">
        <v>135</v>
      </c>
      <c r="E4" s="3" t="s">
        <v>136</v>
      </c>
      <c r="F4" s="213" t="s">
        <v>193</v>
      </c>
      <c r="G4" s="214"/>
      <c r="H4" s="214"/>
      <c r="I4" s="214"/>
      <c r="J4" s="214"/>
      <c r="K4" s="6"/>
    </row>
    <row r="5" spans="2:11" ht="12.75" customHeight="1" x14ac:dyDescent="0.2">
      <c r="B5" s="215" t="s">
        <v>1</v>
      </c>
      <c r="C5" s="217">
        <v>1182828.4598660001</v>
      </c>
      <c r="D5" s="158">
        <v>886735.28061999998</v>
      </c>
      <c r="E5" s="158">
        <v>296093.17924600007</v>
      </c>
      <c r="F5" s="159" t="s">
        <v>5</v>
      </c>
      <c r="G5" s="160" t="s">
        <v>4</v>
      </c>
      <c r="H5" s="160" t="s">
        <v>7</v>
      </c>
      <c r="I5" s="160" t="s">
        <v>8</v>
      </c>
      <c r="J5" s="160" t="s">
        <v>20</v>
      </c>
      <c r="K5" s="37"/>
    </row>
    <row r="6" spans="2:11" ht="12.75" customHeight="1" x14ac:dyDescent="0.2">
      <c r="B6" s="216"/>
      <c r="C6" s="218"/>
      <c r="D6" s="161" t="s">
        <v>248</v>
      </c>
      <c r="E6" s="161" t="s">
        <v>249</v>
      </c>
      <c r="F6" s="162" t="s">
        <v>39</v>
      </c>
      <c r="G6" s="163" t="s">
        <v>24</v>
      </c>
      <c r="H6" s="163" t="s">
        <v>103</v>
      </c>
      <c r="I6" s="163" t="s">
        <v>127</v>
      </c>
      <c r="J6" s="163" t="s">
        <v>94</v>
      </c>
      <c r="K6" s="27"/>
    </row>
    <row r="7" spans="2:11" ht="12.75" customHeight="1" x14ac:dyDescent="0.2">
      <c r="B7" s="219" t="s">
        <v>12</v>
      </c>
      <c r="C7" s="218">
        <v>6181486.2174869999</v>
      </c>
      <c r="D7" s="164">
        <v>3619048.2935009999</v>
      </c>
      <c r="E7" s="164">
        <v>2562437.9239859995</v>
      </c>
      <c r="F7" s="165" t="s">
        <v>5</v>
      </c>
      <c r="G7" s="166" t="s">
        <v>4</v>
      </c>
      <c r="H7" s="166" t="s">
        <v>7</v>
      </c>
      <c r="I7" s="166" t="s">
        <v>29</v>
      </c>
      <c r="J7" s="166" t="s">
        <v>8</v>
      </c>
      <c r="K7" s="37"/>
    </row>
    <row r="8" spans="2:11" ht="12.75" customHeight="1" x14ac:dyDescent="0.2">
      <c r="B8" s="219"/>
      <c r="C8" s="218"/>
      <c r="D8" s="161" t="s">
        <v>250</v>
      </c>
      <c r="E8" s="161" t="s">
        <v>251</v>
      </c>
      <c r="F8" s="167" t="s">
        <v>125</v>
      </c>
      <c r="G8" s="168" t="s">
        <v>62</v>
      </c>
      <c r="H8" s="168" t="s">
        <v>98</v>
      </c>
      <c r="I8" s="168" t="s">
        <v>24</v>
      </c>
      <c r="J8" s="169" t="s">
        <v>25</v>
      </c>
      <c r="K8" s="60"/>
    </row>
    <row r="9" spans="2:11" ht="12.75" customHeight="1" x14ac:dyDescent="0.2">
      <c r="B9" s="216" t="s">
        <v>87</v>
      </c>
      <c r="C9" s="218">
        <v>403124.151281895</v>
      </c>
      <c r="D9" s="164">
        <v>181798.14536715599</v>
      </c>
      <c r="E9" s="164">
        <v>221326.00591473904</v>
      </c>
      <c r="F9" s="165" t="s">
        <v>5</v>
      </c>
      <c r="G9" s="166" t="s">
        <v>7</v>
      </c>
      <c r="H9" s="166" t="s">
        <v>29</v>
      </c>
      <c r="I9" s="166" t="s">
        <v>4</v>
      </c>
      <c r="J9" s="166" t="s">
        <v>13</v>
      </c>
      <c r="K9" s="37"/>
    </row>
    <row r="10" spans="2:11" ht="12.75" customHeight="1" x14ac:dyDescent="0.2">
      <c r="B10" s="220"/>
      <c r="C10" s="221"/>
      <c r="D10" s="170" t="s">
        <v>190</v>
      </c>
      <c r="E10" s="170" t="s">
        <v>191</v>
      </c>
      <c r="F10" s="171" t="s">
        <v>48</v>
      </c>
      <c r="G10" s="172" t="s">
        <v>56</v>
      </c>
      <c r="H10" s="172" t="s">
        <v>23</v>
      </c>
      <c r="I10" s="172" t="s">
        <v>129</v>
      </c>
      <c r="J10" s="172" t="s">
        <v>24</v>
      </c>
      <c r="K10" s="66"/>
    </row>
    <row r="11" spans="2:11" ht="16.5" customHeight="1" x14ac:dyDescent="0.2">
      <c r="B11" s="210" t="s">
        <v>253</v>
      </c>
      <c r="C11" s="210"/>
      <c r="D11" s="210"/>
      <c r="E11" s="210"/>
      <c r="F11" s="210"/>
      <c r="G11" s="210"/>
      <c r="H11" s="210"/>
      <c r="I11" s="210"/>
      <c r="J11" s="210"/>
      <c r="K11" s="204"/>
    </row>
    <row r="12" spans="2:11" ht="12" customHeight="1" x14ac:dyDescent="0.2">
      <c r="B12" s="211" t="s">
        <v>175</v>
      </c>
      <c r="C12" s="212"/>
      <c r="D12" s="212"/>
      <c r="E12" s="212"/>
      <c r="F12" s="212"/>
      <c r="G12" s="212"/>
      <c r="H12" s="212"/>
      <c r="I12" s="212"/>
      <c r="J12" s="212"/>
      <c r="K12" s="123"/>
    </row>
    <row r="13" spans="2:11" x14ac:dyDescent="0.2">
      <c r="B13" s="118"/>
      <c r="C13" s="118"/>
    </row>
    <row r="14" spans="2:11" x14ac:dyDescent="0.2">
      <c r="B14" s="118"/>
      <c r="C14" s="118"/>
    </row>
  </sheetData>
  <mergeCells count="9">
    <mergeCell ref="B11:J11"/>
    <mergeCell ref="B12:J12"/>
    <mergeCell ref="F4:J4"/>
    <mergeCell ref="B5:B6"/>
    <mergeCell ref="C5:C6"/>
    <mergeCell ref="B7:B8"/>
    <mergeCell ref="C7:C8"/>
    <mergeCell ref="B9:B10"/>
    <mergeCell ref="C9:C10"/>
  </mergeCells>
  <pageMargins left="0.25" right="0.25" top="0.75" bottom="0.75" header="0.3" footer="0.3"/>
  <pageSetup paperSize="9" orientation="portrait" r:id="rId1"/>
  <ignoredErrors>
    <ignoredError sqref="D6:J6 D8:J8 D7:H7 J7 D10:J10 D9:G9 I9:J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/>
  </sheetPr>
  <dimension ref="B2:P46"/>
  <sheetViews>
    <sheetView showGridLines="0" topLeftCell="H1" zoomScaleNormal="100" workbookViewId="0">
      <selection activeCell="H45" sqref="H45:O45"/>
    </sheetView>
  </sheetViews>
  <sheetFormatPr baseColWidth="10" defaultColWidth="9.140625" defaultRowHeight="12" x14ac:dyDescent="0.2"/>
  <cols>
    <col min="1" max="1" width="4.7109375" style="118" customWidth="1"/>
    <col min="2" max="2" width="14.28515625" style="118" customWidth="1"/>
    <col min="3" max="3" width="16.5703125" style="118" customWidth="1"/>
    <col min="4" max="4" width="17.140625" style="118" customWidth="1"/>
    <col min="5" max="5" width="16.28515625" style="118" customWidth="1"/>
    <col min="6" max="6" width="14.85546875" style="118" customWidth="1"/>
    <col min="7" max="7" width="6.42578125" style="118" customWidth="1"/>
    <col min="8" max="16384" width="9.140625" style="118"/>
  </cols>
  <sheetData>
    <row r="2" spans="2:8" x14ac:dyDescent="0.2">
      <c r="H2" s="198" t="s">
        <v>416</v>
      </c>
    </row>
    <row r="3" spans="2:8" x14ac:dyDescent="0.2">
      <c r="B3" s="128"/>
      <c r="C3" s="128"/>
      <c r="D3" s="35"/>
      <c r="E3" s="35"/>
      <c r="F3" s="35"/>
      <c r="G3" s="124"/>
    </row>
    <row r="4" spans="2:8" ht="36" x14ac:dyDescent="0.2">
      <c r="B4" s="4"/>
      <c r="C4" s="20" t="s">
        <v>156</v>
      </c>
      <c r="D4" s="20" t="s">
        <v>0</v>
      </c>
      <c r="E4" s="21" t="s">
        <v>246</v>
      </c>
      <c r="F4" s="21" t="s">
        <v>247</v>
      </c>
    </row>
    <row r="5" spans="2:8" x14ac:dyDescent="0.2">
      <c r="B5" s="17" t="s">
        <v>1</v>
      </c>
      <c r="C5" s="129">
        <v>1</v>
      </c>
      <c r="D5" s="129">
        <v>0.74967360924039339</v>
      </c>
      <c r="E5" s="129">
        <v>0.18821454425033091</v>
      </c>
      <c r="F5" s="129">
        <v>6.2111846509275724E-2</v>
      </c>
      <c r="G5" s="124"/>
    </row>
    <row r="6" spans="2:8" x14ac:dyDescent="0.2">
      <c r="B6" s="18" t="s">
        <v>2</v>
      </c>
      <c r="C6" s="130">
        <v>1</v>
      </c>
      <c r="D6" s="130">
        <v>0.5854657223473152</v>
      </c>
      <c r="E6" s="130">
        <v>0.26019899412699493</v>
      </c>
      <c r="F6" s="130">
        <v>0.15433528352568981</v>
      </c>
      <c r="G6" s="124"/>
    </row>
    <row r="7" spans="2:8" x14ac:dyDescent="0.2">
      <c r="B7" s="19" t="s">
        <v>155</v>
      </c>
      <c r="C7" s="131">
        <v>1</v>
      </c>
      <c r="D7" s="131">
        <v>0.45097309300138883</v>
      </c>
      <c r="E7" s="131">
        <v>0.3284596062502067</v>
      </c>
      <c r="F7" s="131">
        <v>0.22056730074858383</v>
      </c>
      <c r="G7" s="124"/>
    </row>
    <row r="9" spans="2:8" ht="36" x14ac:dyDescent="0.2">
      <c r="B9" s="4"/>
      <c r="C9" s="20" t="s">
        <v>156</v>
      </c>
      <c r="D9" s="20" t="s">
        <v>0</v>
      </c>
      <c r="E9" s="21" t="s">
        <v>159</v>
      </c>
      <c r="F9" s="21" t="s">
        <v>158</v>
      </c>
    </row>
    <row r="10" spans="2:8" x14ac:dyDescent="0.2">
      <c r="B10" s="17" t="s">
        <v>1</v>
      </c>
      <c r="C10" s="132">
        <v>1182828459.8659999</v>
      </c>
      <c r="D10" s="132">
        <f>'T1'!D5*1000</f>
        <v>886735280.62</v>
      </c>
      <c r="E10" s="133">
        <v>222625519.5</v>
      </c>
      <c r="F10" s="133">
        <v>73467659.745999992</v>
      </c>
    </row>
    <row r="11" spans="2:8" x14ac:dyDescent="0.2">
      <c r="B11" s="18" t="s">
        <v>2</v>
      </c>
      <c r="C11" s="134">
        <v>6181486217.4870005</v>
      </c>
      <c r="D11" s="134">
        <f>'T1'!D7*1000</f>
        <v>3619048293.5009999</v>
      </c>
      <c r="E11" s="135">
        <v>1608416496</v>
      </c>
      <c r="F11" s="135">
        <v>954021427.98600006</v>
      </c>
    </row>
    <row r="12" spans="2:8" x14ac:dyDescent="0.2">
      <c r="B12" s="19" t="s">
        <v>155</v>
      </c>
      <c r="C12" s="136">
        <v>403124151281.89502</v>
      </c>
      <c r="D12" s="136">
        <f>'T1'!D9*1000000</f>
        <v>181798145367.15598</v>
      </c>
      <c r="E12" s="137">
        <v>132410000000</v>
      </c>
      <c r="F12" s="137">
        <v>88916005914.81134</v>
      </c>
      <c r="G12" s="138"/>
    </row>
    <row r="13" spans="2:8" x14ac:dyDescent="0.2">
      <c r="B13" s="138"/>
      <c r="C13" s="138"/>
      <c r="D13" s="138"/>
      <c r="E13" s="138"/>
      <c r="F13" s="138"/>
      <c r="G13" s="138"/>
    </row>
    <row r="14" spans="2:8" x14ac:dyDescent="0.2">
      <c r="B14" s="138"/>
      <c r="C14" s="138"/>
      <c r="D14" s="138"/>
      <c r="E14" s="138"/>
      <c r="F14" s="138"/>
      <c r="G14" s="138"/>
    </row>
    <row r="15" spans="2:8" x14ac:dyDescent="0.2">
      <c r="B15" s="138"/>
      <c r="C15" s="138"/>
      <c r="D15" s="138"/>
      <c r="E15" s="138"/>
      <c r="F15" s="138"/>
      <c r="G15" s="138"/>
    </row>
    <row r="16" spans="2:8" x14ac:dyDescent="0.2">
      <c r="B16" s="138"/>
      <c r="C16" s="138"/>
      <c r="D16" s="138"/>
      <c r="E16" s="138"/>
      <c r="F16" s="138"/>
      <c r="G16" s="138"/>
    </row>
    <row r="17" spans="2:7" x14ac:dyDescent="0.2">
      <c r="B17" s="138"/>
      <c r="C17" s="138"/>
      <c r="D17" s="138"/>
      <c r="E17" s="138"/>
      <c r="F17" s="138"/>
      <c r="G17" s="138"/>
    </row>
    <row r="18" spans="2:7" x14ac:dyDescent="0.2">
      <c r="B18" s="138"/>
      <c r="C18" s="138"/>
      <c r="D18" s="138"/>
      <c r="E18" s="138"/>
      <c r="F18" s="138"/>
      <c r="G18" s="138"/>
    </row>
    <row r="19" spans="2:7" x14ac:dyDescent="0.2">
      <c r="B19" s="138"/>
      <c r="C19" s="138"/>
      <c r="D19" s="138"/>
      <c r="E19" s="138"/>
      <c r="F19" s="138"/>
      <c r="G19" s="138"/>
    </row>
    <row r="20" spans="2:7" x14ac:dyDescent="0.2">
      <c r="B20" s="138"/>
      <c r="C20" s="138"/>
      <c r="D20" s="138"/>
      <c r="E20" s="138"/>
      <c r="F20" s="138"/>
      <c r="G20" s="138"/>
    </row>
    <row r="21" spans="2:7" x14ac:dyDescent="0.2">
      <c r="B21" s="138"/>
      <c r="C21" s="138"/>
      <c r="D21" s="138"/>
      <c r="E21" s="138"/>
      <c r="F21" s="138"/>
      <c r="G21" s="138"/>
    </row>
    <row r="22" spans="2:7" x14ac:dyDescent="0.2">
      <c r="B22" s="138"/>
      <c r="C22" s="138"/>
      <c r="D22" s="138"/>
      <c r="E22" s="138"/>
      <c r="F22" s="138"/>
      <c r="G22" s="138"/>
    </row>
    <row r="23" spans="2:7" x14ac:dyDescent="0.2">
      <c r="B23" s="138"/>
      <c r="C23" s="138"/>
      <c r="D23" s="138"/>
      <c r="E23" s="138"/>
      <c r="F23" s="138"/>
      <c r="G23" s="138"/>
    </row>
    <row r="24" spans="2:7" x14ac:dyDescent="0.2">
      <c r="B24" s="138"/>
      <c r="C24" s="138"/>
      <c r="D24" s="138"/>
      <c r="E24" s="138"/>
      <c r="F24" s="138"/>
      <c r="G24" s="138"/>
    </row>
    <row r="25" spans="2:7" x14ac:dyDescent="0.2">
      <c r="B25" s="138"/>
      <c r="C25" s="138"/>
      <c r="D25" s="138"/>
      <c r="E25" s="138"/>
      <c r="F25" s="138"/>
      <c r="G25" s="138"/>
    </row>
    <row r="26" spans="2:7" x14ac:dyDescent="0.2">
      <c r="B26" s="138"/>
      <c r="C26" s="138"/>
      <c r="D26" s="138"/>
      <c r="E26" s="138"/>
      <c r="F26" s="138"/>
      <c r="G26" s="138"/>
    </row>
    <row r="27" spans="2:7" ht="15.75" customHeight="1" x14ac:dyDescent="0.2">
      <c r="C27" s="139"/>
      <c r="D27" s="139"/>
      <c r="E27" s="139"/>
      <c r="F27" s="139"/>
    </row>
    <row r="28" spans="2:7" ht="15" customHeight="1" x14ac:dyDescent="0.2"/>
    <row r="45" spans="8:16" x14ac:dyDescent="0.2">
      <c r="H45" s="222" t="s">
        <v>253</v>
      </c>
      <c r="I45" s="222"/>
      <c r="J45" s="222"/>
      <c r="K45" s="222"/>
      <c r="L45" s="222"/>
      <c r="M45" s="222"/>
      <c r="N45" s="222"/>
      <c r="O45" s="222"/>
      <c r="P45" s="207"/>
    </row>
    <row r="46" spans="8:16" x14ac:dyDescent="0.2">
      <c r="H46" s="211" t="s">
        <v>175</v>
      </c>
      <c r="I46" s="212"/>
      <c r="J46" s="212"/>
      <c r="K46" s="212"/>
      <c r="L46" s="212"/>
      <c r="M46" s="212"/>
      <c r="N46" s="212"/>
      <c r="O46" s="212"/>
      <c r="P46" s="212"/>
    </row>
  </sheetData>
  <mergeCells count="2">
    <mergeCell ref="H46:P46"/>
    <mergeCell ref="H45:O4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9"/>
  </sheetPr>
  <dimension ref="A2:N55"/>
  <sheetViews>
    <sheetView showGridLines="0" topLeftCell="F42" zoomScaleNormal="100" workbookViewId="0">
      <selection activeCell="F53" sqref="F53:N54"/>
    </sheetView>
  </sheetViews>
  <sheetFormatPr baseColWidth="10" defaultColWidth="9.140625" defaultRowHeight="12" x14ac:dyDescent="0.2"/>
  <cols>
    <col min="1" max="1" width="5" style="118" customWidth="1"/>
    <col min="2" max="2" width="30.28515625" style="118" customWidth="1"/>
    <col min="3" max="3" width="16.42578125" style="118" bestFit="1" customWidth="1"/>
    <col min="4" max="16384" width="9.140625" style="118"/>
  </cols>
  <sheetData>
    <row r="2" spans="2:6" x14ac:dyDescent="0.2">
      <c r="F2" s="198" t="s">
        <v>417</v>
      </c>
    </row>
    <row r="5" spans="2:6" x14ac:dyDescent="0.2">
      <c r="B5" s="16" t="s">
        <v>195</v>
      </c>
      <c r="C5" s="16" t="s">
        <v>169</v>
      </c>
    </row>
    <row r="6" spans="2:6" x14ac:dyDescent="0.2">
      <c r="B6" s="22" t="s">
        <v>163</v>
      </c>
      <c r="C6" s="140">
        <v>11811832.607000001</v>
      </c>
      <c r="D6" s="141"/>
    </row>
    <row r="7" spans="2:6" x14ac:dyDescent="0.2">
      <c r="B7" s="23" t="s">
        <v>164</v>
      </c>
      <c r="C7" s="134">
        <v>10666552.116000004</v>
      </c>
      <c r="D7" s="141"/>
    </row>
    <row r="8" spans="2:6" x14ac:dyDescent="0.2">
      <c r="B8" s="23" t="s">
        <v>165</v>
      </c>
      <c r="C8" s="134">
        <v>5328271.6429999992</v>
      </c>
      <c r="D8" s="141"/>
    </row>
    <row r="9" spans="2:6" x14ac:dyDescent="0.2">
      <c r="B9" s="23" t="s">
        <v>166</v>
      </c>
      <c r="C9" s="134">
        <v>13823651.312999999</v>
      </c>
      <c r="D9" s="141"/>
    </row>
    <row r="10" spans="2:6" x14ac:dyDescent="0.2">
      <c r="B10" s="23" t="s">
        <v>167</v>
      </c>
      <c r="C10" s="134">
        <v>1372234.5079999999</v>
      </c>
      <c r="D10" s="141"/>
    </row>
    <row r="11" spans="2:6" x14ac:dyDescent="0.2">
      <c r="B11" s="23" t="s">
        <v>160</v>
      </c>
      <c r="C11" s="134">
        <v>222625519.48399994</v>
      </c>
      <c r="D11" s="141"/>
    </row>
    <row r="12" spans="2:6" x14ac:dyDescent="0.2">
      <c r="B12" s="23" t="s">
        <v>161</v>
      </c>
      <c r="C12" s="134">
        <v>11030412.495000001</v>
      </c>
      <c r="D12" s="141"/>
    </row>
    <row r="13" spans="2:6" x14ac:dyDescent="0.2">
      <c r="B13" s="23" t="s">
        <v>162</v>
      </c>
      <c r="C13" s="134">
        <v>19434705.080000006</v>
      </c>
      <c r="D13" s="141"/>
    </row>
    <row r="14" spans="2:6" x14ac:dyDescent="0.2">
      <c r="B14" s="23" t="s">
        <v>168</v>
      </c>
      <c r="C14" s="134">
        <v>253090637.05899996</v>
      </c>
      <c r="D14" s="141"/>
    </row>
    <row r="15" spans="2:6" x14ac:dyDescent="0.2">
      <c r="B15" s="24" t="s">
        <v>157</v>
      </c>
      <c r="C15" s="136">
        <v>296093179.24599999</v>
      </c>
    </row>
    <row r="16" spans="2:6" x14ac:dyDescent="0.2">
      <c r="B16" s="8"/>
    </row>
    <row r="17" spans="1:14" x14ac:dyDescent="0.2">
      <c r="A17" s="138"/>
    </row>
    <row r="24" spans="1:14" x14ac:dyDescent="0.2">
      <c r="F24" s="207"/>
      <c r="G24" s="207"/>
      <c r="H24" s="207"/>
      <c r="I24" s="207"/>
      <c r="J24" s="207"/>
      <c r="K24" s="207"/>
      <c r="L24" s="207"/>
      <c r="M24" s="207"/>
      <c r="N24" s="207"/>
    </row>
    <row r="25" spans="1:14" x14ac:dyDescent="0.2">
      <c r="F25" s="207"/>
      <c r="G25" s="207"/>
      <c r="H25" s="207"/>
      <c r="I25" s="207"/>
      <c r="J25" s="207"/>
      <c r="K25" s="207"/>
      <c r="L25" s="207"/>
      <c r="M25" s="207"/>
      <c r="N25" s="207"/>
    </row>
    <row r="26" spans="1:14" x14ac:dyDescent="0.2">
      <c r="F26" s="207"/>
      <c r="G26" s="207"/>
      <c r="H26" s="207"/>
      <c r="I26" s="207"/>
      <c r="J26" s="207"/>
      <c r="K26" s="207"/>
      <c r="L26" s="207"/>
      <c r="M26" s="207"/>
      <c r="N26" s="207"/>
    </row>
    <row r="27" spans="1:14" ht="15" customHeight="1" x14ac:dyDescent="0.2">
      <c r="F27" s="207"/>
      <c r="G27" s="207"/>
      <c r="H27" s="207"/>
      <c r="I27" s="207"/>
      <c r="J27" s="207"/>
      <c r="K27" s="207"/>
      <c r="L27" s="207"/>
      <c r="M27" s="207"/>
      <c r="N27" s="207"/>
    </row>
    <row r="28" spans="1:14" x14ac:dyDescent="0.2">
      <c r="F28" s="207"/>
      <c r="G28" s="207"/>
      <c r="H28" s="207"/>
      <c r="I28" s="207"/>
      <c r="J28" s="207"/>
      <c r="K28" s="207"/>
      <c r="L28" s="207"/>
      <c r="M28" s="207"/>
      <c r="N28" s="207"/>
    </row>
    <row r="29" spans="1:14" x14ac:dyDescent="0.2">
      <c r="F29" s="207"/>
      <c r="G29" s="207"/>
      <c r="H29" s="207"/>
      <c r="I29" s="207"/>
      <c r="J29" s="207"/>
      <c r="K29" s="207"/>
      <c r="L29" s="207"/>
      <c r="M29" s="207"/>
      <c r="N29" s="207"/>
    </row>
    <row r="30" spans="1:14" x14ac:dyDescent="0.2">
      <c r="F30" s="207"/>
      <c r="G30" s="207"/>
      <c r="H30" s="207"/>
      <c r="I30" s="207"/>
      <c r="J30" s="207"/>
      <c r="K30" s="207"/>
      <c r="L30" s="207"/>
      <c r="M30" s="207"/>
      <c r="N30" s="207"/>
    </row>
    <row r="31" spans="1:14" x14ac:dyDescent="0.2">
      <c r="F31" s="207"/>
      <c r="G31" s="207"/>
      <c r="H31" s="207"/>
      <c r="I31" s="207"/>
      <c r="J31" s="207"/>
      <c r="K31" s="207"/>
      <c r="L31" s="207"/>
      <c r="M31" s="207"/>
      <c r="N31" s="207"/>
    </row>
    <row r="32" spans="1:14" x14ac:dyDescent="0.2">
      <c r="F32" s="207"/>
      <c r="G32" s="207"/>
      <c r="H32" s="207"/>
      <c r="I32" s="207"/>
      <c r="J32" s="207"/>
      <c r="K32" s="207"/>
      <c r="L32" s="207"/>
      <c r="M32" s="207"/>
      <c r="N32" s="207"/>
    </row>
    <row r="33" spans="6:14" x14ac:dyDescent="0.2">
      <c r="F33" s="207"/>
      <c r="G33" s="207"/>
      <c r="H33" s="207"/>
      <c r="I33" s="207"/>
      <c r="J33" s="207"/>
      <c r="K33" s="207"/>
      <c r="L33" s="207"/>
      <c r="M33" s="207"/>
      <c r="N33" s="207"/>
    </row>
    <row r="53" spans="6:14" x14ac:dyDescent="0.2">
      <c r="F53" s="223" t="s">
        <v>188</v>
      </c>
      <c r="G53" s="223"/>
      <c r="H53" s="223"/>
      <c r="I53" s="223"/>
      <c r="J53" s="223"/>
      <c r="K53" s="223"/>
      <c r="L53" s="223"/>
      <c r="M53" s="223"/>
      <c r="N53" s="223"/>
    </row>
    <row r="54" spans="6:14" x14ac:dyDescent="0.2">
      <c r="F54" s="223" t="s">
        <v>253</v>
      </c>
      <c r="G54" s="223"/>
      <c r="H54" s="223"/>
      <c r="I54" s="223"/>
      <c r="J54" s="223"/>
      <c r="K54" s="223"/>
      <c r="L54" s="223"/>
      <c r="M54" s="223"/>
      <c r="N54" s="223"/>
    </row>
    <row r="55" spans="6:14" x14ac:dyDescent="0.2">
      <c r="F55" s="5" t="s">
        <v>170</v>
      </c>
      <c r="G55" s="205"/>
      <c r="H55" s="205"/>
      <c r="I55" s="205"/>
      <c r="J55" s="205"/>
      <c r="K55" s="205"/>
      <c r="L55" s="205"/>
      <c r="M55" s="205"/>
      <c r="N55" s="205"/>
    </row>
  </sheetData>
  <mergeCells count="2">
    <mergeCell ref="F54:N54"/>
    <mergeCell ref="F53:N5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9"/>
  </sheetPr>
  <dimension ref="B2:L34"/>
  <sheetViews>
    <sheetView showGridLines="0" topLeftCell="A19" zoomScaleNormal="100" workbookViewId="0"/>
  </sheetViews>
  <sheetFormatPr baseColWidth="10" defaultColWidth="9.140625" defaultRowHeight="12" x14ac:dyDescent="0.2"/>
  <cols>
    <col min="1" max="1" width="5.42578125" style="118" customWidth="1"/>
    <col min="2" max="2" width="17" style="118" customWidth="1"/>
    <col min="3" max="3" width="9.42578125" style="118" customWidth="1"/>
    <col min="4" max="4" width="9.140625" style="118"/>
    <col min="5" max="5" width="13.85546875" style="118" customWidth="1"/>
    <col min="6" max="6" width="9.140625" style="118"/>
    <col min="7" max="7" width="13.85546875" style="118" bestFit="1" customWidth="1"/>
    <col min="8" max="8" width="9.140625" style="118"/>
    <col min="9" max="9" width="11.42578125" style="118" customWidth="1"/>
    <col min="10" max="16384" width="9.140625" style="118"/>
  </cols>
  <sheetData>
    <row r="2" spans="2:10" ht="49.5" customHeight="1" x14ac:dyDescent="0.2">
      <c r="B2" s="16" t="s">
        <v>195</v>
      </c>
      <c r="C2" s="16" t="s">
        <v>245</v>
      </c>
      <c r="E2" s="224" t="s">
        <v>415</v>
      </c>
      <c r="F2" s="224"/>
      <c r="G2" s="224"/>
      <c r="H2" s="224"/>
      <c r="I2" s="224"/>
      <c r="J2" s="224"/>
    </row>
    <row r="3" spans="2:10" x14ac:dyDescent="0.2">
      <c r="B3" s="25" t="s">
        <v>244</v>
      </c>
      <c r="C3" s="142">
        <v>1</v>
      </c>
    </row>
    <row r="4" spans="2:10" x14ac:dyDescent="0.2">
      <c r="B4" s="18" t="s">
        <v>5</v>
      </c>
      <c r="C4" s="130">
        <v>0.20672146963609028</v>
      </c>
    </row>
    <row r="5" spans="2:10" x14ac:dyDescent="0.2">
      <c r="B5" s="18" t="s">
        <v>4</v>
      </c>
      <c r="C5" s="130">
        <v>0.12399844105058247</v>
      </c>
    </row>
    <row r="6" spans="2:10" x14ac:dyDescent="0.2">
      <c r="B6" s="18" t="s">
        <v>7</v>
      </c>
      <c r="C6" s="130">
        <v>0.11976636346638646</v>
      </c>
    </row>
    <row r="7" spans="2:10" x14ac:dyDescent="0.2">
      <c r="B7" s="18" t="s">
        <v>8</v>
      </c>
      <c r="C7" s="130">
        <v>7.1029693529953308E-2</v>
      </c>
    </row>
    <row r="8" spans="2:10" x14ac:dyDescent="0.2">
      <c r="B8" s="18" t="s">
        <v>15</v>
      </c>
      <c r="C8" s="130">
        <v>6.0205878093991076E-2</v>
      </c>
    </row>
    <row r="9" spans="2:10" x14ac:dyDescent="0.2">
      <c r="B9" s="18" t="s">
        <v>33</v>
      </c>
      <c r="C9" s="130">
        <v>5.735341634631401E-2</v>
      </c>
    </row>
    <row r="10" spans="2:10" x14ac:dyDescent="0.2">
      <c r="B10" s="18" t="s">
        <v>20</v>
      </c>
      <c r="C10" s="130">
        <v>5.6370308119279948E-2</v>
      </c>
    </row>
    <row r="11" spans="2:10" x14ac:dyDescent="0.2">
      <c r="B11" s="18" t="s">
        <v>139</v>
      </c>
      <c r="C11" s="130">
        <v>4.4763607937417314E-2</v>
      </c>
    </row>
    <row r="12" spans="2:10" x14ac:dyDescent="0.2">
      <c r="B12" s="18" t="s">
        <v>49</v>
      </c>
      <c r="C12" s="130">
        <v>4.3739644166964256E-2</v>
      </c>
    </row>
    <row r="13" spans="2:10" x14ac:dyDescent="0.2">
      <c r="B13" s="18" t="s">
        <v>6</v>
      </c>
      <c r="C13" s="130">
        <v>2.985969938183268E-2</v>
      </c>
    </row>
    <row r="14" spans="2:10" x14ac:dyDescent="0.2">
      <c r="B14" s="18" t="s">
        <v>106</v>
      </c>
      <c r="C14" s="130">
        <v>2.8885353947292046E-2</v>
      </c>
    </row>
    <row r="15" spans="2:10" x14ac:dyDescent="0.2">
      <c r="B15" s="18" t="s">
        <v>34</v>
      </c>
      <c r="C15" s="130">
        <v>1.8533382024344344E-2</v>
      </c>
    </row>
    <row r="16" spans="2:10" x14ac:dyDescent="0.2">
      <c r="B16" s="18" t="s">
        <v>92</v>
      </c>
      <c r="C16" s="130">
        <v>1.8061294973663478E-2</v>
      </c>
    </row>
    <row r="17" spans="2:3" x14ac:dyDescent="0.2">
      <c r="B17" s="18" t="s">
        <v>114</v>
      </c>
      <c r="C17" s="130">
        <v>1.714933350511141E-2</v>
      </c>
    </row>
    <row r="18" spans="2:3" x14ac:dyDescent="0.2">
      <c r="B18" s="18" t="s">
        <v>119</v>
      </c>
      <c r="C18" s="130">
        <v>1.7145441385119829E-2</v>
      </c>
    </row>
    <row r="19" spans="2:3" x14ac:dyDescent="0.2">
      <c r="B19" s="18" t="s">
        <v>107</v>
      </c>
      <c r="C19" s="130">
        <v>1.4667286318199066E-2</v>
      </c>
    </row>
    <row r="20" spans="2:3" x14ac:dyDescent="0.2">
      <c r="B20" s="18" t="s">
        <v>102</v>
      </c>
      <c r="C20" s="130">
        <v>1.1273121577541191E-2</v>
      </c>
    </row>
    <row r="21" spans="2:3" x14ac:dyDescent="0.2">
      <c r="B21" s="18" t="s">
        <v>113</v>
      </c>
      <c r="C21" s="130">
        <v>1.0392473696058252E-2</v>
      </c>
    </row>
    <row r="22" spans="2:3" x14ac:dyDescent="0.2">
      <c r="B22" s="18" t="s">
        <v>171</v>
      </c>
      <c r="C22" s="130">
        <v>7.7961085943370773E-3</v>
      </c>
    </row>
    <row r="23" spans="2:3" x14ac:dyDescent="0.2">
      <c r="B23" s="18" t="s">
        <v>173</v>
      </c>
      <c r="C23" s="130">
        <v>7.2341791301188492E-3</v>
      </c>
    </row>
    <row r="24" spans="2:3" x14ac:dyDescent="0.2">
      <c r="B24" s="18" t="s">
        <v>97</v>
      </c>
      <c r="C24" s="130">
        <v>6.9936192434896845E-3</v>
      </c>
    </row>
    <row r="25" spans="2:3" x14ac:dyDescent="0.2">
      <c r="B25" s="18" t="s">
        <v>96</v>
      </c>
      <c r="C25" s="130">
        <v>6.3307243885442517E-3</v>
      </c>
    </row>
    <row r="26" spans="2:3" x14ac:dyDescent="0.2">
      <c r="B26" s="18" t="s">
        <v>88</v>
      </c>
      <c r="C26" s="130">
        <v>5.9202734142333241E-3</v>
      </c>
    </row>
    <row r="27" spans="2:3" x14ac:dyDescent="0.2">
      <c r="B27" s="18" t="s">
        <v>116</v>
      </c>
      <c r="C27" s="130">
        <v>4.2995513270047501E-3</v>
      </c>
    </row>
    <row r="28" spans="2:3" x14ac:dyDescent="0.2">
      <c r="B28" s="18" t="s">
        <v>105</v>
      </c>
      <c r="C28" s="130">
        <v>3.3914433889370411E-3</v>
      </c>
    </row>
    <row r="29" spans="2:3" x14ac:dyDescent="0.2">
      <c r="B29" s="18" t="s">
        <v>123</v>
      </c>
      <c r="C29" s="130">
        <v>3.3378289431769347E-3</v>
      </c>
    </row>
    <row r="30" spans="2:3" x14ac:dyDescent="0.2">
      <c r="B30" s="26" t="s">
        <v>104</v>
      </c>
      <c r="C30" s="143">
        <v>2.7882129792527431E-3</v>
      </c>
    </row>
    <row r="31" spans="2:3" x14ac:dyDescent="0.2">
      <c r="B31" s="19" t="s">
        <v>172</v>
      </c>
      <c r="C31" s="131">
        <v>1.9918494347637948E-3</v>
      </c>
    </row>
    <row r="32" spans="2:3" x14ac:dyDescent="0.2">
      <c r="B32" s="208"/>
      <c r="C32" s="209"/>
    </row>
    <row r="33" spans="5:12" ht="15.75" customHeight="1" x14ac:dyDescent="0.2">
      <c r="E33" s="212" t="s">
        <v>253</v>
      </c>
      <c r="F33" s="212"/>
      <c r="G33" s="212"/>
      <c r="H33" s="212"/>
      <c r="I33" s="212"/>
      <c r="J33" s="206"/>
    </row>
    <row r="34" spans="5:12" ht="15" customHeight="1" x14ac:dyDescent="0.2">
      <c r="E34" s="225" t="s">
        <v>174</v>
      </c>
      <c r="F34" s="225"/>
      <c r="G34" s="225"/>
      <c r="H34" s="225"/>
      <c r="I34" s="225"/>
      <c r="J34" s="206"/>
      <c r="K34" s="206"/>
      <c r="L34" s="206"/>
    </row>
  </sheetData>
  <mergeCells count="3">
    <mergeCell ref="E2:J2"/>
    <mergeCell ref="E33:I33"/>
    <mergeCell ref="E34:I3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9"/>
  </sheetPr>
  <dimension ref="B2:L47"/>
  <sheetViews>
    <sheetView showGridLines="0" topLeftCell="A4" zoomScaleNormal="100" workbookViewId="0"/>
  </sheetViews>
  <sheetFormatPr baseColWidth="10" defaultColWidth="13.5703125" defaultRowHeight="12" x14ac:dyDescent="0.2"/>
  <cols>
    <col min="1" max="1" width="3.5703125" style="118" customWidth="1"/>
    <col min="2" max="2" width="12.140625" style="118" customWidth="1"/>
    <col min="3" max="3" width="10.7109375" style="126" customWidth="1"/>
    <col min="4" max="4" width="10.5703125" style="146" customWidth="1"/>
    <col min="5" max="6" width="10.5703125" style="147" customWidth="1"/>
    <col min="7" max="11" width="13.85546875" style="125" customWidth="1"/>
    <col min="12" max="12" width="4.5703125" style="118" customWidth="1"/>
    <col min="13" max="174" width="9.140625" style="118" customWidth="1"/>
    <col min="175" max="175" width="5.7109375" style="118" customWidth="1"/>
    <col min="176" max="178" width="7.85546875" style="118" customWidth="1"/>
    <col min="179" max="16384" width="13.5703125" style="118"/>
  </cols>
  <sheetData>
    <row r="2" spans="2:12" ht="34.5" customHeight="1" x14ac:dyDescent="0.2">
      <c r="B2" s="226" t="s">
        <v>419</v>
      </c>
      <c r="C2" s="226"/>
      <c r="D2" s="226"/>
      <c r="E2" s="226"/>
      <c r="F2" s="226"/>
      <c r="G2" s="226"/>
      <c r="H2" s="226"/>
      <c r="I2" s="226"/>
      <c r="J2" s="226"/>
      <c r="K2" s="226"/>
    </row>
    <row r="3" spans="2:12" x14ac:dyDescent="0.2">
      <c r="C3" s="119"/>
      <c r="D3" s="144"/>
      <c r="E3" s="145"/>
      <c r="F3" s="145"/>
      <c r="G3" s="122"/>
      <c r="H3" s="122"/>
      <c r="I3" s="122"/>
      <c r="J3" s="122"/>
      <c r="K3" s="122"/>
      <c r="L3" s="138"/>
    </row>
    <row r="4" spans="2:12" ht="67.5" customHeight="1" x14ac:dyDescent="0.2">
      <c r="B4" s="38"/>
      <c r="C4" s="7"/>
      <c r="D4" s="13" t="s">
        <v>134</v>
      </c>
      <c r="E4" s="14" t="s">
        <v>135</v>
      </c>
      <c r="F4" s="15" t="s">
        <v>136</v>
      </c>
      <c r="G4" s="227" t="s">
        <v>137</v>
      </c>
      <c r="H4" s="228"/>
      <c r="I4" s="228"/>
      <c r="J4" s="228"/>
      <c r="K4" s="228"/>
      <c r="L4" s="138"/>
    </row>
    <row r="5" spans="2:12" x14ac:dyDescent="0.2">
      <c r="B5" s="229" t="s">
        <v>34</v>
      </c>
      <c r="C5" s="231" t="s">
        <v>1</v>
      </c>
      <c r="D5" s="232">
        <v>13031.272787999998</v>
      </c>
      <c r="E5" s="35">
        <v>2253.5729959999999</v>
      </c>
      <c r="F5" s="39">
        <v>10777.699791999999</v>
      </c>
      <c r="G5" s="36" t="s">
        <v>4</v>
      </c>
      <c r="H5" s="37" t="s">
        <v>5</v>
      </c>
      <c r="I5" s="37" t="s">
        <v>6</v>
      </c>
      <c r="J5" s="37" t="s">
        <v>7</v>
      </c>
      <c r="K5" s="37" t="s">
        <v>8</v>
      </c>
      <c r="L5" s="138"/>
    </row>
    <row r="6" spans="2:12" x14ac:dyDescent="0.2">
      <c r="B6" s="229"/>
      <c r="C6" s="231"/>
      <c r="D6" s="233"/>
      <c r="E6" s="31" t="s">
        <v>257</v>
      </c>
      <c r="F6" s="40" t="s">
        <v>258</v>
      </c>
      <c r="G6" s="41" t="s">
        <v>259</v>
      </c>
      <c r="H6" s="42" t="s">
        <v>260</v>
      </c>
      <c r="I6" s="43" t="s">
        <v>203</v>
      </c>
      <c r="J6" s="42" t="s">
        <v>131</v>
      </c>
      <c r="K6" s="42" t="s">
        <v>53</v>
      </c>
      <c r="L6" s="138"/>
    </row>
    <row r="7" spans="2:12" x14ac:dyDescent="0.2">
      <c r="B7" s="229"/>
      <c r="C7" s="234" t="s">
        <v>12</v>
      </c>
      <c r="D7" s="235">
        <v>95403.633314000006</v>
      </c>
      <c r="E7" s="35">
        <v>8928.6009360000007</v>
      </c>
      <c r="F7" s="39">
        <v>86475.032378000004</v>
      </c>
      <c r="G7" s="36" t="s">
        <v>4</v>
      </c>
      <c r="H7" s="37" t="s">
        <v>5</v>
      </c>
      <c r="I7" s="37" t="s">
        <v>7</v>
      </c>
      <c r="J7" s="37" t="s">
        <v>13</v>
      </c>
      <c r="K7" s="37" t="s">
        <v>6</v>
      </c>
      <c r="L7" s="138"/>
    </row>
    <row r="8" spans="2:12" x14ac:dyDescent="0.2">
      <c r="B8" s="229"/>
      <c r="C8" s="234"/>
      <c r="D8" s="233"/>
      <c r="E8" s="44" t="s">
        <v>261</v>
      </c>
      <c r="F8" s="45" t="s">
        <v>262</v>
      </c>
      <c r="G8" s="32" t="s">
        <v>210</v>
      </c>
      <c r="H8" s="33" t="s">
        <v>227</v>
      </c>
      <c r="I8" s="33" t="s">
        <v>10</v>
      </c>
      <c r="J8" s="34" t="s">
        <v>27</v>
      </c>
      <c r="K8" s="34" t="s">
        <v>43</v>
      </c>
      <c r="L8" s="138"/>
    </row>
    <row r="9" spans="2:12" ht="11.25" customHeight="1" x14ac:dyDescent="0.2">
      <c r="B9" s="229"/>
      <c r="C9" s="231" t="s">
        <v>87</v>
      </c>
      <c r="D9" s="235">
        <v>8071.6616844159998</v>
      </c>
      <c r="E9" s="35">
        <v>485.53746297600003</v>
      </c>
      <c r="F9" s="39">
        <v>7586.1242214399999</v>
      </c>
      <c r="G9" s="36" t="s">
        <v>4</v>
      </c>
      <c r="H9" s="37" t="s">
        <v>5</v>
      </c>
      <c r="I9" s="37" t="s">
        <v>7</v>
      </c>
      <c r="J9" s="37" t="s">
        <v>29</v>
      </c>
      <c r="K9" s="37" t="s">
        <v>13</v>
      </c>
      <c r="L9" s="138"/>
    </row>
    <row r="10" spans="2:12" ht="12" customHeight="1" x14ac:dyDescent="0.2">
      <c r="B10" s="230"/>
      <c r="C10" s="236"/>
      <c r="D10" s="237"/>
      <c r="E10" s="46" t="s">
        <v>200</v>
      </c>
      <c r="F10" s="47" t="s">
        <v>263</v>
      </c>
      <c r="G10" s="48" t="s">
        <v>264</v>
      </c>
      <c r="H10" s="49" t="s">
        <v>196</v>
      </c>
      <c r="I10" s="50" t="s">
        <v>30</v>
      </c>
      <c r="J10" s="49" t="s">
        <v>21</v>
      </c>
      <c r="K10" s="49" t="s">
        <v>126</v>
      </c>
      <c r="L10" s="138"/>
    </row>
    <row r="11" spans="2:12" x14ac:dyDescent="0.2">
      <c r="B11" s="238" t="s">
        <v>8</v>
      </c>
      <c r="C11" s="240" t="s">
        <v>1</v>
      </c>
      <c r="D11" s="241">
        <v>236909.947044</v>
      </c>
      <c r="E11" s="35">
        <v>153901.939063</v>
      </c>
      <c r="F11" s="39">
        <v>83008.007981000002</v>
      </c>
      <c r="G11" s="36" t="s">
        <v>20</v>
      </c>
      <c r="H11" s="37" t="s">
        <v>7</v>
      </c>
      <c r="I11" s="37" t="s">
        <v>5</v>
      </c>
      <c r="J11" s="37" t="s">
        <v>4</v>
      </c>
      <c r="K11" s="37" t="s">
        <v>13</v>
      </c>
      <c r="L11" s="138"/>
    </row>
    <row r="12" spans="2:12" x14ac:dyDescent="0.2">
      <c r="B12" s="229"/>
      <c r="C12" s="234"/>
      <c r="D12" s="233"/>
      <c r="E12" s="31" t="s">
        <v>278</v>
      </c>
      <c r="F12" s="40" t="s">
        <v>279</v>
      </c>
      <c r="G12" s="51" t="s">
        <v>56</v>
      </c>
      <c r="H12" s="42" t="s">
        <v>14</v>
      </c>
      <c r="I12" s="42" t="s">
        <v>117</v>
      </c>
      <c r="J12" s="42" t="s">
        <v>45</v>
      </c>
      <c r="K12" s="42" t="s">
        <v>103</v>
      </c>
      <c r="L12" s="138"/>
    </row>
    <row r="13" spans="2:12" x14ac:dyDescent="0.2">
      <c r="B13" s="229"/>
      <c r="C13" s="234" t="s">
        <v>12</v>
      </c>
      <c r="D13" s="241">
        <v>1300138.336164</v>
      </c>
      <c r="E13" s="35">
        <v>570009.77248000004</v>
      </c>
      <c r="F13" s="39">
        <v>730128.56368400005</v>
      </c>
      <c r="G13" s="36" t="s">
        <v>5</v>
      </c>
      <c r="H13" s="37" t="s">
        <v>7</v>
      </c>
      <c r="I13" s="37" t="s">
        <v>13</v>
      </c>
      <c r="J13" s="37" t="s">
        <v>20</v>
      </c>
      <c r="K13" s="37" t="s">
        <v>4</v>
      </c>
      <c r="L13" s="138"/>
    </row>
    <row r="14" spans="2:12" x14ac:dyDescent="0.2">
      <c r="B14" s="229"/>
      <c r="C14" s="234"/>
      <c r="D14" s="233"/>
      <c r="E14" s="44" t="s">
        <v>280</v>
      </c>
      <c r="F14" s="45" t="s">
        <v>281</v>
      </c>
      <c r="G14" s="32" t="s">
        <v>9</v>
      </c>
      <c r="H14" s="33" t="s">
        <v>122</v>
      </c>
      <c r="I14" s="33" t="s">
        <v>31</v>
      </c>
      <c r="J14" s="33" t="s">
        <v>18</v>
      </c>
      <c r="K14" s="33" t="s">
        <v>132</v>
      </c>
      <c r="L14" s="138"/>
    </row>
    <row r="15" spans="2:12" ht="11.25" customHeight="1" x14ac:dyDescent="0.2">
      <c r="B15" s="229"/>
      <c r="C15" s="231" t="s">
        <v>87</v>
      </c>
      <c r="D15" s="241">
        <v>111385.9404776</v>
      </c>
      <c r="E15" s="35">
        <v>41820.550825599996</v>
      </c>
      <c r="F15" s="39">
        <v>69565.389651999998</v>
      </c>
      <c r="G15" s="36" t="s">
        <v>5</v>
      </c>
      <c r="H15" s="37" t="s">
        <v>7</v>
      </c>
      <c r="I15" s="37" t="s">
        <v>20</v>
      </c>
      <c r="J15" s="37" t="s">
        <v>29</v>
      </c>
      <c r="K15" s="37" t="s">
        <v>13</v>
      </c>
      <c r="L15" s="138"/>
    </row>
    <row r="16" spans="2:12" x14ac:dyDescent="0.2">
      <c r="B16" s="239"/>
      <c r="C16" s="242"/>
      <c r="D16" s="237"/>
      <c r="E16" s="46" t="s">
        <v>282</v>
      </c>
      <c r="F16" s="47" t="s">
        <v>283</v>
      </c>
      <c r="G16" s="52" t="s">
        <v>199</v>
      </c>
      <c r="H16" s="49" t="s">
        <v>142</v>
      </c>
      <c r="I16" s="49" t="s">
        <v>126</v>
      </c>
      <c r="J16" s="49" t="s">
        <v>31</v>
      </c>
      <c r="K16" s="49" t="s">
        <v>117</v>
      </c>
      <c r="L16" s="138"/>
    </row>
    <row r="17" spans="2:11" x14ac:dyDescent="0.2">
      <c r="B17" s="243" t="s">
        <v>4</v>
      </c>
      <c r="C17" s="240" t="s">
        <v>1</v>
      </c>
      <c r="D17" s="232">
        <v>226260.595179</v>
      </c>
      <c r="E17" s="53">
        <v>198929.16363</v>
      </c>
      <c r="F17" s="54">
        <v>27331.431548999997</v>
      </c>
      <c r="G17" s="36" t="s">
        <v>5</v>
      </c>
      <c r="H17" s="37" t="s">
        <v>7</v>
      </c>
      <c r="I17" s="37" t="s">
        <v>8</v>
      </c>
      <c r="J17" s="37" t="s">
        <v>33</v>
      </c>
      <c r="K17" s="37" t="s">
        <v>34</v>
      </c>
    </row>
    <row r="18" spans="2:11" x14ac:dyDescent="0.2">
      <c r="B18" s="229"/>
      <c r="C18" s="234"/>
      <c r="D18" s="233"/>
      <c r="E18" s="55" t="s">
        <v>306</v>
      </c>
      <c r="F18" s="56" t="s">
        <v>307</v>
      </c>
      <c r="G18" s="41" t="s">
        <v>103</v>
      </c>
      <c r="H18" s="42" t="s">
        <v>94</v>
      </c>
      <c r="I18" s="42" t="s">
        <v>91</v>
      </c>
      <c r="J18" s="42" t="s">
        <v>91</v>
      </c>
      <c r="K18" s="42" t="s">
        <v>91</v>
      </c>
    </row>
    <row r="19" spans="2:11" x14ac:dyDescent="0.2">
      <c r="B19" s="229"/>
      <c r="C19" s="234" t="s">
        <v>12</v>
      </c>
      <c r="D19" s="235">
        <v>1261155.499603</v>
      </c>
      <c r="E19" s="53">
        <v>1026057.42039</v>
      </c>
      <c r="F19" s="54">
        <v>235098.07921299999</v>
      </c>
      <c r="G19" s="36" t="s">
        <v>5</v>
      </c>
      <c r="H19" s="37" t="s">
        <v>7</v>
      </c>
      <c r="I19" s="37" t="s">
        <v>29</v>
      </c>
      <c r="J19" s="37" t="s">
        <v>49</v>
      </c>
      <c r="K19" s="37" t="s">
        <v>33</v>
      </c>
    </row>
    <row r="20" spans="2:11" x14ac:dyDescent="0.2">
      <c r="B20" s="229"/>
      <c r="C20" s="234"/>
      <c r="D20" s="233"/>
      <c r="E20" s="57" t="s">
        <v>308</v>
      </c>
      <c r="F20" s="58" t="s">
        <v>309</v>
      </c>
      <c r="G20" s="59" t="s">
        <v>62</v>
      </c>
      <c r="H20" s="33" t="s">
        <v>35</v>
      </c>
      <c r="I20" s="60" t="s">
        <v>111</v>
      </c>
      <c r="J20" s="60" t="s">
        <v>41</v>
      </c>
      <c r="K20" s="60" t="s">
        <v>41</v>
      </c>
    </row>
    <row r="21" spans="2:11" ht="11.25" customHeight="1" x14ac:dyDescent="0.2">
      <c r="B21" s="229"/>
      <c r="C21" s="231" t="s">
        <v>87</v>
      </c>
      <c r="D21" s="235">
        <v>79586.393405199997</v>
      </c>
      <c r="E21" s="61">
        <v>52649.520815000003</v>
      </c>
      <c r="F21" s="62">
        <v>26936.872590200001</v>
      </c>
      <c r="G21" s="29" t="s">
        <v>5</v>
      </c>
      <c r="H21" s="30" t="s">
        <v>7</v>
      </c>
      <c r="I21" s="30" t="s">
        <v>29</v>
      </c>
      <c r="J21" s="30" t="s">
        <v>33</v>
      </c>
      <c r="K21" s="30" t="s">
        <v>49</v>
      </c>
    </row>
    <row r="22" spans="2:11" x14ac:dyDescent="0.2">
      <c r="B22" s="239"/>
      <c r="C22" s="242"/>
      <c r="D22" s="237"/>
      <c r="E22" s="63" t="s">
        <v>310</v>
      </c>
      <c r="F22" s="64" t="s">
        <v>311</v>
      </c>
      <c r="G22" s="48" t="s">
        <v>31</v>
      </c>
      <c r="H22" s="49" t="s">
        <v>132</v>
      </c>
      <c r="I22" s="50" t="s">
        <v>44</v>
      </c>
      <c r="J22" s="49" t="s">
        <v>127</v>
      </c>
      <c r="K22" s="49" t="s">
        <v>94</v>
      </c>
    </row>
    <row r="23" spans="2:11" x14ac:dyDescent="0.2">
      <c r="B23" s="238" t="s">
        <v>172</v>
      </c>
      <c r="C23" s="240" t="s">
        <v>1</v>
      </c>
      <c r="D23" s="241">
        <v>1845.310217</v>
      </c>
      <c r="E23" s="53">
        <v>30.202217000000001</v>
      </c>
      <c r="F23" s="54">
        <v>1815.1079999999999</v>
      </c>
      <c r="G23" s="36" t="s">
        <v>4</v>
      </c>
      <c r="H23" s="37" t="s">
        <v>8</v>
      </c>
      <c r="I23" s="37" t="s">
        <v>34</v>
      </c>
      <c r="J23" s="37" t="s">
        <v>5</v>
      </c>
      <c r="K23" s="37" t="s">
        <v>7</v>
      </c>
    </row>
    <row r="24" spans="2:11" x14ac:dyDescent="0.2">
      <c r="B24" s="229"/>
      <c r="C24" s="234"/>
      <c r="D24" s="233"/>
      <c r="E24" s="55" t="s">
        <v>118</v>
      </c>
      <c r="F24" s="56" t="s">
        <v>334</v>
      </c>
      <c r="G24" s="41" t="s">
        <v>335</v>
      </c>
      <c r="H24" s="42" t="s">
        <v>336</v>
      </c>
      <c r="I24" s="42" t="s">
        <v>50</v>
      </c>
      <c r="J24" s="42" t="s">
        <v>337</v>
      </c>
      <c r="K24" s="42" t="s">
        <v>142</v>
      </c>
    </row>
    <row r="25" spans="2:11" x14ac:dyDescent="0.2">
      <c r="B25" s="229"/>
      <c r="C25" s="234" t="s">
        <v>12</v>
      </c>
      <c r="D25" s="241">
        <v>11329.296690000001</v>
      </c>
      <c r="E25" s="53">
        <v>73.878664000000001</v>
      </c>
      <c r="F25" s="54">
        <v>11255.418026000001</v>
      </c>
      <c r="G25" s="36" t="s">
        <v>4</v>
      </c>
      <c r="H25" s="37" t="s">
        <v>5</v>
      </c>
      <c r="I25" s="37" t="s">
        <v>8</v>
      </c>
      <c r="J25" s="37" t="s">
        <v>49</v>
      </c>
      <c r="K25" s="37" t="s">
        <v>7</v>
      </c>
    </row>
    <row r="26" spans="2:11" x14ac:dyDescent="0.2">
      <c r="B26" s="229"/>
      <c r="C26" s="234"/>
      <c r="D26" s="241"/>
      <c r="E26" s="57" t="s">
        <v>101</v>
      </c>
      <c r="F26" s="58" t="s">
        <v>338</v>
      </c>
      <c r="G26" s="65" t="s">
        <v>339</v>
      </c>
      <c r="H26" s="66" t="s">
        <v>64</v>
      </c>
      <c r="I26" s="66" t="s">
        <v>149</v>
      </c>
      <c r="J26" s="66" t="s">
        <v>50</v>
      </c>
      <c r="K26" s="60" t="s">
        <v>206</v>
      </c>
    </row>
    <row r="27" spans="2:11" ht="11.25" customHeight="1" x14ac:dyDescent="0.2">
      <c r="B27" s="229"/>
      <c r="C27" s="244" t="s">
        <v>87</v>
      </c>
      <c r="D27" s="235">
        <v>1476.3236531810001</v>
      </c>
      <c r="E27" s="61">
        <v>14.295523000999999</v>
      </c>
      <c r="F27" s="62">
        <v>1462.0281301800001</v>
      </c>
      <c r="G27" s="29" t="s">
        <v>4</v>
      </c>
      <c r="H27" s="30" t="s">
        <v>8</v>
      </c>
      <c r="I27" s="30" t="s">
        <v>5</v>
      </c>
      <c r="J27" s="30" t="s">
        <v>7</v>
      </c>
      <c r="K27" s="30" t="s">
        <v>34</v>
      </c>
    </row>
    <row r="28" spans="2:11" x14ac:dyDescent="0.2">
      <c r="B28" s="239"/>
      <c r="C28" s="245"/>
      <c r="D28" s="237"/>
      <c r="E28" s="63" t="s">
        <v>41</v>
      </c>
      <c r="F28" s="64" t="s">
        <v>340</v>
      </c>
      <c r="G28" s="48" t="s">
        <v>297</v>
      </c>
      <c r="H28" s="49" t="s">
        <v>341</v>
      </c>
      <c r="I28" s="49" t="s">
        <v>147</v>
      </c>
      <c r="J28" s="49" t="s">
        <v>270</v>
      </c>
      <c r="K28" s="50" t="s">
        <v>330</v>
      </c>
    </row>
    <row r="29" spans="2:11" x14ac:dyDescent="0.2">
      <c r="B29" s="238" t="s">
        <v>6</v>
      </c>
      <c r="C29" s="240" t="s">
        <v>1</v>
      </c>
      <c r="D29" s="241">
        <v>42279.516003999997</v>
      </c>
      <c r="E29" s="53">
        <v>24777.935450000001</v>
      </c>
      <c r="F29" s="54">
        <v>17501.580554</v>
      </c>
      <c r="G29" s="36" t="s">
        <v>8</v>
      </c>
      <c r="H29" s="37" t="s">
        <v>4</v>
      </c>
      <c r="I29" s="37" t="s">
        <v>5</v>
      </c>
      <c r="J29" s="37" t="s">
        <v>34</v>
      </c>
      <c r="K29" s="37" t="s">
        <v>20</v>
      </c>
    </row>
    <row r="30" spans="2:11" x14ac:dyDescent="0.2">
      <c r="B30" s="229"/>
      <c r="C30" s="234"/>
      <c r="D30" s="233"/>
      <c r="E30" s="67" t="s">
        <v>152</v>
      </c>
      <c r="F30" s="68" t="s">
        <v>151</v>
      </c>
      <c r="G30" s="41" t="s">
        <v>51</v>
      </c>
      <c r="H30" s="42" t="s">
        <v>330</v>
      </c>
      <c r="I30" s="42" t="s">
        <v>18</v>
      </c>
      <c r="J30" s="42" t="s">
        <v>62</v>
      </c>
      <c r="K30" s="42" t="s">
        <v>115</v>
      </c>
    </row>
    <row r="31" spans="2:11" x14ac:dyDescent="0.2">
      <c r="B31" s="229"/>
      <c r="C31" s="234" t="s">
        <v>12</v>
      </c>
      <c r="D31" s="241">
        <v>259367.43924000001</v>
      </c>
      <c r="E31" s="53">
        <v>92636.699144999991</v>
      </c>
      <c r="F31" s="54">
        <v>166730.74009499999</v>
      </c>
      <c r="G31" s="36" t="s">
        <v>4</v>
      </c>
      <c r="H31" s="37" t="s">
        <v>8</v>
      </c>
      <c r="I31" s="37" t="s">
        <v>5</v>
      </c>
      <c r="J31" s="37" t="s">
        <v>7</v>
      </c>
      <c r="K31" s="37" t="s">
        <v>20</v>
      </c>
    </row>
    <row r="32" spans="2:11" x14ac:dyDescent="0.2">
      <c r="B32" s="229"/>
      <c r="C32" s="234"/>
      <c r="D32" s="241"/>
      <c r="E32" s="57" t="s">
        <v>285</v>
      </c>
      <c r="F32" s="58" t="s">
        <v>284</v>
      </c>
      <c r="G32" s="32" t="s">
        <v>214</v>
      </c>
      <c r="H32" s="60" t="s">
        <v>138</v>
      </c>
      <c r="I32" s="66" t="s">
        <v>337</v>
      </c>
      <c r="J32" s="66" t="s">
        <v>117</v>
      </c>
      <c r="K32" s="66" t="s">
        <v>129</v>
      </c>
    </row>
    <row r="33" spans="2:12" ht="11.25" customHeight="1" x14ac:dyDescent="0.2">
      <c r="B33" s="229"/>
      <c r="C33" s="244" t="s">
        <v>87</v>
      </c>
      <c r="D33" s="235">
        <v>14855.60806092</v>
      </c>
      <c r="E33" s="61">
        <v>2947.3541583200004</v>
      </c>
      <c r="F33" s="62">
        <v>11908.253902599999</v>
      </c>
      <c r="G33" s="30" t="s">
        <v>5</v>
      </c>
      <c r="H33" s="30" t="s">
        <v>4</v>
      </c>
      <c r="I33" s="30" t="s">
        <v>8</v>
      </c>
      <c r="J33" s="30" t="s">
        <v>29</v>
      </c>
      <c r="K33" s="30" t="s">
        <v>7</v>
      </c>
    </row>
    <row r="34" spans="2:12" x14ac:dyDescent="0.2">
      <c r="B34" s="239"/>
      <c r="C34" s="245"/>
      <c r="D34" s="237"/>
      <c r="E34" s="69" t="s">
        <v>294</v>
      </c>
      <c r="F34" s="70" t="s">
        <v>295</v>
      </c>
      <c r="G34" s="48" t="s">
        <v>261</v>
      </c>
      <c r="H34" s="49" t="s">
        <v>54</v>
      </c>
      <c r="I34" s="49" t="s">
        <v>9</v>
      </c>
      <c r="J34" s="49" t="s">
        <v>65</v>
      </c>
      <c r="K34" s="49" t="s">
        <v>128</v>
      </c>
    </row>
    <row r="35" spans="2:12" x14ac:dyDescent="0.2">
      <c r="B35" s="238" t="s">
        <v>20</v>
      </c>
      <c r="C35" s="240" t="s">
        <v>1</v>
      </c>
      <c r="D35" s="241">
        <v>22470.236624000001</v>
      </c>
      <c r="E35" s="53">
        <v>11476.013971</v>
      </c>
      <c r="F35" s="54">
        <v>10994.222653000001</v>
      </c>
      <c r="G35" s="36" t="s">
        <v>8</v>
      </c>
      <c r="H35" s="37" t="s">
        <v>7</v>
      </c>
      <c r="I35" s="37" t="s">
        <v>139</v>
      </c>
      <c r="J35" s="37" t="s">
        <v>5</v>
      </c>
      <c r="K35" s="37" t="s">
        <v>4</v>
      </c>
    </row>
    <row r="36" spans="2:12" x14ac:dyDescent="0.2">
      <c r="B36" s="229"/>
      <c r="C36" s="234"/>
      <c r="D36" s="233"/>
      <c r="E36" s="55" t="s">
        <v>353</v>
      </c>
      <c r="F36" s="56" t="s">
        <v>354</v>
      </c>
      <c r="G36" s="41" t="s">
        <v>148</v>
      </c>
      <c r="H36" s="42" t="s">
        <v>17</v>
      </c>
      <c r="I36" s="42" t="s">
        <v>126</v>
      </c>
      <c r="J36" s="42" t="s">
        <v>110</v>
      </c>
      <c r="K36" s="42" t="s">
        <v>25</v>
      </c>
    </row>
    <row r="37" spans="2:12" x14ac:dyDescent="0.2">
      <c r="B37" s="229"/>
      <c r="C37" s="234" t="s">
        <v>12</v>
      </c>
      <c r="D37" s="241">
        <v>107355.432132</v>
      </c>
      <c r="E37" s="53">
        <v>37508.957281999996</v>
      </c>
      <c r="F37" s="54">
        <v>69846.474849999999</v>
      </c>
      <c r="G37" s="36" t="s">
        <v>7</v>
      </c>
      <c r="H37" s="37" t="s">
        <v>8</v>
      </c>
      <c r="I37" s="37" t="s">
        <v>139</v>
      </c>
      <c r="J37" s="37" t="s">
        <v>5</v>
      </c>
      <c r="K37" s="37" t="s">
        <v>256</v>
      </c>
    </row>
    <row r="38" spans="2:12" x14ac:dyDescent="0.2">
      <c r="B38" s="229"/>
      <c r="C38" s="234"/>
      <c r="D38" s="241"/>
      <c r="E38" s="71" t="s">
        <v>355</v>
      </c>
      <c r="F38" s="72" t="s">
        <v>356</v>
      </c>
      <c r="G38" s="65" t="s">
        <v>212</v>
      </c>
      <c r="H38" s="66" t="s">
        <v>60</v>
      </c>
      <c r="I38" s="66" t="s">
        <v>54</v>
      </c>
      <c r="J38" s="66" t="s">
        <v>14</v>
      </c>
      <c r="K38" s="66" t="s">
        <v>28</v>
      </c>
    </row>
    <row r="39" spans="2:12" ht="11.25" customHeight="1" x14ac:dyDescent="0.2">
      <c r="B39" s="229"/>
      <c r="C39" s="244" t="s">
        <v>87</v>
      </c>
      <c r="D39" s="235">
        <v>13654.733225699998</v>
      </c>
      <c r="E39" s="61">
        <v>3771.98282156</v>
      </c>
      <c r="F39" s="62">
        <v>9882.7504041399989</v>
      </c>
      <c r="G39" s="29" t="s">
        <v>7</v>
      </c>
      <c r="H39" s="30" t="s">
        <v>8</v>
      </c>
      <c r="I39" s="30" t="s">
        <v>5</v>
      </c>
      <c r="J39" s="30" t="s">
        <v>139</v>
      </c>
      <c r="K39" s="30" t="s">
        <v>29</v>
      </c>
    </row>
    <row r="40" spans="2:12" x14ac:dyDescent="0.2">
      <c r="B40" s="239"/>
      <c r="C40" s="245"/>
      <c r="D40" s="237"/>
      <c r="E40" s="69" t="s">
        <v>357</v>
      </c>
      <c r="F40" s="70" t="s">
        <v>358</v>
      </c>
      <c r="G40" s="48" t="s">
        <v>236</v>
      </c>
      <c r="H40" s="49" t="s">
        <v>58</v>
      </c>
      <c r="I40" s="49" t="s">
        <v>65</v>
      </c>
      <c r="J40" s="49" t="s">
        <v>65</v>
      </c>
      <c r="K40" s="49" t="s">
        <v>192</v>
      </c>
    </row>
    <row r="41" spans="2:12" x14ac:dyDescent="0.2">
      <c r="B41" s="211" t="s">
        <v>175</v>
      </c>
      <c r="C41" s="212"/>
      <c r="D41" s="212"/>
      <c r="E41" s="212"/>
      <c r="F41" s="212"/>
      <c r="G41" s="212"/>
      <c r="H41" s="212"/>
      <c r="I41" s="212"/>
      <c r="J41" s="212"/>
    </row>
    <row r="42" spans="2:12" ht="11.25" customHeight="1" x14ac:dyDescent="0.2"/>
    <row r="44" spans="2:12" s="125" customFormat="1" x14ac:dyDescent="0.2">
      <c r="B44" s="118"/>
      <c r="C44" s="126"/>
      <c r="D44" s="146"/>
      <c r="E44" s="147"/>
      <c r="F44" s="147"/>
      <c r="H44" s="148"/>
      <c r="L44" s="118"/>
    </row>
    <row r="45" spans="2:12" s="125" customFormat="1" x14ac:dyDescent="0.2">
      <c r="B45" s="118"/>
      <c r="C45" s="126"/>
      <c r="D45" s="146"/>
      <c r="E45" s="147"/>
      <c r="F45" s="147"/>
      <c r="H45" s="148"/>
      <c r="L45" s="118"/>
    </row>
    <row r="46" spans="2:12" s="125" customFormat="1" x14ac:dyDescent="0.2">
      <c r="B46" s="118"/>
      <c r="C46" s="126"/>
      <c r="D46" s="146"/>
      <c r="E46" s="147"/>
      <c r="F46" s="147"/>
      <c r="H46" s="148"/>
      <c r="L46" s="118"/>
    </row>
    <row r="47" spans="2:12" s="125" customFormat="1" x14ac:dyDescent="0.2">
      <c r="B47" s="118"/>
      <c r="C47" s="126"/>
      <c r="D47" s="146"/>
      <c r="E47" s="147"/>
      <c r="F47" s="147"/>
      <c r="H47" s="148"/>
      <c r="L47" s="118"/>
    </row>
  </sheetData>
  <mergeCells count="45">
    <mergeCell ref="B41:J41"/>
    <mergeCell ref="B35:B40"/>
    <mergeCell ref="C35:C36"/>
    <mergeCell ref="D35:D36"/>
    <mergeCell ref="C37:C38"/>
    <mergeCell ref="D37:D38"/>
    <mergeCell ref="C39:C40"/>
    <mergeCell ref="D39:D40"/>
    <mergeCell ref="B29:B34"/>
    <mergeCell ref="C29:C30"/>
    <mergeCell ref="D29:D30"/>
    <mergeCell ref="C31:C32"/>
    <mergeCell ref="D31:D32"/>
    <mergeCell ref="C33:C34"/>
    <mergeCell ref="D33:D34"/>
    <mergeCell ref="B23:B28"/>
    <mergeCell ref="C23:C24"/>
    <mergeCell ref="D23:D24"/>
    <mergeCell ref="C25:C26"/>
    <mergeCell ref="D25:D26"/>
    <mergeCell ref="C27:C28"/>
    <mergeCell ref="D27:D28"/>
    <mergeCell ref="B17:B22"/>
    <mergeCell ref="C17:C18"/>
    <mergeCell ref="D17:D18"/>
    <mergeCell ref="C19:C20"/>
    <mergeCell ref="D19:D20"/>
    <mergeCell ref="C21:C22"/>
    <mergeCell ref="D21:D22"/>
    <mergeCell ref="B11:B16"/>
    <mergeCell ref="C11:C12"/>
    <mergeCell ref="D11:D12"/>
    <mergeCell ref="C13:C14"/>
    <mergeCell ref="D13:D14"/>
    <mergeCell ref="C15:C16"/>
    <mergeCell ref="D15:D16"/>
    <mergeCell ref="B2:K2"/>
    <mergeCell ref="G4:K4"/>
    <mergeCell ref="B5:B10"/>
    <mergeCell ref="C5:C6"/>
    <mergeCell ref="D5:D6"/>
    <mergeCell ref="C7:C8"/>
    <mergeCell ref="D7:D8"/>
    <mergeCell ref="C9:C10"/>
    <mergeCell ref="D9:D10"/>
  </mergeCells>
  <pageMargins left="0.25" right="0.25" top="0.75" bottom="0.75" header="0.3" footer="0.3"/>
  <pageSetup paperSize="9" orientation="portrait" r:id="rId1"/>
  <ignoredErrors>
    <ignoredError sqref="E6:K4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9"/>
  </sheetPr>
  <dimension ref="B2:L67"/>
  <sheetViews>
    <sheetView showGridLines="0" zoomScaleNormal="100" workbookViewId="0"/>
  </sheetViews>
  <sheetFormatPr baseColWidth="10" defaultColWidth="13.5703125" defaultRowHeight="12" x14ac:dyDescent="0.2"/>
  <cols>
    <col min="1" max="1" width="3.5703125" style="118" customWidth="1"/>
    <col min="2" max="2" width="13.140625" style="118" customWidth="1"/>
    <col min="3" max="3" width="10.42578125" style="126" customWidth="1"/>
    <col min="4" max="4" width="10.5703125" style="146" customWidth="1"/>
    <col min="5" max="6" width="10.5703125" style="147" customWidth="1"/>
    <col min="7" max="11" width="13.7109375" style="125" customWidth="1"/>
    <col min="12" max="12" width="4.5703125" style="118" customWidth="1"/>
    <col min="13" max="194" width="9.140625" style="118" customWidth="1"/>
    <col min="195" max="195" width="5.7109375" style="118" customWidth="1"/>
    <col min="196" max="198" width="7.85546875" style="118" customWidth="1"/>
    <col min="199" max="16384" width="13.5703125" style="118"/>
  </cols>
  <sheetData>
    <row r="2" spans="2:12" ht="27" customHeight="1" x14ac:dyDescent="0.2">
      <c r="B2" s="246" t="s">
        <v>420</v>
      </c>
      <c r="C2" s="246"/>
      <c r="D2" s="246"/>
      <c r="E2" s="246"/>
      <c r="F2" s="246"/>
      <c r="G2" s="246"/>
      <c r="H2" s="246"/>
      <c r="I2" s="246"/>
      <c r="J2" s="246"/>
      <c r="K2" s="246"/>
    </row>
    <row r="3" spans="2:12" ht="13.5" customHeight="1" x14ac:dyDescent="0.2">
      <c r="C3" s="119"/>
      <c r="D3" s="144"/>
      <c r="E3" s="145"/>
      <c r="F3" s="145"/>
      <c r="G3" s="122"/>
      <c r="H3" s="122"/>
      <c r="I3" s="122"/>
      <c r="J3" s="122"/>
      <c r="K3" s="122"/>
      <c r="L3" s="138"/>
    </row>
    <row r="4" spans="2:12" ht="67.5" customHeight="1" x14ac:dyDescent="0.2">
      <c r="B4" s="38"/>
      <c r="C4" s="7"/>
      <c r="D4" s="13" t="s">
        <v>134</v>
      </c>
      <c r="E4" s="14" t="s">
        <v>135</v>
      </c>
      <c r="F4" s="15" t="s">
        <v>136</v>
      </c>
      <c r="G4" s="227" t="s">
        <v>137</v>
      </c>
      <c r="H4" s="228"/>
      <c r="I4" s="228"/>
      <c r="J4" s="228"/>
      <c r="K4" s="228"/>
      <c r="L4" s="138"/>
    </row>
    <row r="5" spans="2:12" x14ac:dyDescent="0.2">
      <c r="B5" s="229" t="s">
        <v>97</v>
      </c>
      <c r="C5" s="234" t="s">
        <v>1</v>
      </c>
      <c r="D5" s="241">
        <v>3773.7931339999996</v>
      </c>
      <c r="E5" s="53">
        <v>3170.121584</v>
      </c>
      <c r="F5" s="54">
        <v>603.67155000000002</v>
      </c>
      <c r="G5" s="149" t="s">
        <v>256</v>
      </c>
      <c r="H5" s="74" t="s">
        <v>13</v>
      </c>
      <c r="I5" s="74" t="s">
        <v>8</v>
      </c>
      <c r="J5" s="74" t="s">
        <v>7</v>
      </c>
      <c r="K5" s="74" t="s">
        <v>33</v>
      </c>
      <c r="L5" s="138"/>
    </row>
    <row r="6" spans="2:12" x14ac:dyDescent="0.2">
      <c r="B6" s="229"/>
      <c r="C6" s="234"/>
      <c r="D6" s="233"/>
      <c r="E6" s="67" t="s">
        <v>265</v>
      </c>
      <c r="F6" s="68" t="s">
        <v>213</v>
      </c>
      <c r="G6" s="75" t="s">
        <v>56</v>
      </c>
      <c r="H6" s="76" t="s">
        <v>23</v>
      </c>
      <c r="I6" s="76" t="s">
        <v>237</v>
      </c>
      <c r="J6" s="76" t="s">
        <v>237</v>
      </c>
      <c r="K6" s="76" t="s">
        <v>399</v>
      </c>
      <c r="L6" s="138"/>
    </row>
    <row r="7" spans="2:12" x14ac:dyDescent="0.2">
      <c r="B7" s="229"/>
      <c r="C7" s="234" t="s">
        <v>12</v>
      </c>
      <c r="D7" s="241">
        <v>16538.252559</v>
      </c>
      <c r="E7" s="53">
        <v>12475.988479</v>
      </c>
      <c r="F7" s="54">
        <v>4062.2640799999999</v>
      </c>
      <c r="G7" s="73" t="s">
        <v>256</v>
      </c>
      <c r="H7" s="74" t="s">
        <v>13</v>
      </c>
      <c r="I7" s="74" t="s">
        <v>8</v>
      </c>
      <c r="J7" s="74" t="s">
        <v>7</v>
      </c>
      <c r="K7" s="74" t="s">
        <v>33</v>
      </c>
      <c r="L7" s="138"/>
    </row>
    <row r="8" spans="2:12" x14ac:dyDescent="0.2">
      <c r="B8" s="229"/>
      <c r="C8" s="234"/>
      <c r="D8" s="241"/>
      <c r="E8" s="57" t="s">
        <v>266</v>
      </c>
      <c r="F8" s="58" t="s">
        <v>267</v>
      </c>
      <c r="G8" s="77" t="s">
        <v>22</v>
      </c>
      <c r="H8" s="78" t="s">
        <v>31</v>
      </c>
      <c r="I8" s="78" t="s">
        <v>398</v>
      </c>
      <c r="J8" s="78" t="s">
        <v>240</v>
      </c>
      <c r="K8" s="78" t="s">
        <v>400</v>
      </c>
      <c r="L8" s="138"/>
    </row>
    <row r="9" spans="2:12" ht="11.25" customHeight="1" x14ac:dyDescent="0.2">
      <c r="B9" s="229"/>
      <c r="C9" s="244" t="s">
        <v>87</v>
      </c>
      <c r="D9" s="235">
        <v>582.69541618799997</v>
      </c>
      <c r="E9" s="61">
        <v>390.137245372</v>
      </c>
      <c r="F9" s="62">
        <v>192.558170816</v>
      </c>
      <c r="G9" s="74" t="s">
        <v>256</v>
      </c>
      <c r="H9" s="74" t="s">
        <v>13</v>
      </c>
      <c r="I9" s="74" t="s">
        <v>8</v>
      </c>
      <c r="J9" s="74" t="s">
        <v>7</v>
      </c>
      <c r="K9" s="74" t="s">
        <v>33</v>
      </c>
      <c r="L9" s="138"/>
    </row>
    <row r="10" spans="2:12" x14ac:dyDescent="0.2">
      <c r="B10" s="239"/>
      <c r="C10" s="245"/>
      <c r="D10" s="237"/>
      <c r="E10" s="63" t="s">
        <v>268</v>
      </c>
      <c r="F10" s="64" t="s">
        <v>269</v>
      </c>
      <c r="G10" s="79" t="s">
        <v>270</v>
      </c>
      <c r="H10" s="80" t="s">
        <v>199</v>
      </c>
      <c r="I10" s="80" t="s">
        <v>179</v>
      </c>
      <c r="J10" s="80" t="s">
        <v>186</v>
      </c>
      <c r="K10" s="79" t="s">
        <v>238</v>
      </c>
      <c r="L10" s="138"/>
    </row>
    <row r="11" spans="2:12" ht="11.25" customHeight="1" x14ac:dyDescent="0.2">
      <c r="B11" s="238" t="s">
        <v>107</v>
      </c>
      <c r="C11" s="240" t="s">
        <v>1</v>
      </c>
      <c r="D11" s="232">
        <v>32692.624581999997</v>
      </c>
      <c r="E11" s="53">
        <v>27042.044112</v>
      </c>
      <c r="F11" s="54">
        <v>5650.5804699999999</v>
      </c>
      <c r="G11" s="73" t="s">
        <v>88</v>
      </c>
      <c r="H11" s="74" t="s">
        <v>139</v>
      </c>
      <c r="I11" s="74" t="s">
        <v>7</v>
      </c>
      <c r="J11" s="74" t="s">
        <v>20</v>
      </c>
      <c r="K11" s="74" t="s">
        <v>256</v>
      </c>
      <c r="L11" s="138"/>
    </row>
    <row r="12" spans="2:12" ht="11.25" customHeight="1" x14ac:dyDescent="0.2">
      <c r="B12" s="229"/>
      <c r="C12" s="234"/>
      <c r="D12" s="233"/>
      <c r="E12" s="67" t="s">
        <v>258</v>
      </c>
      <c r="F12" s="68" t="s">
        <v>257</v>
      </c>
      <c r="G12" s="77" t="s">
        <v>98</v>
      </c>
      <c r="H12" s="78" t="s">
        <v>115</v>
      </c>
      <c r="I12" s="78" t="s">
        <v>133</v>
      </c>
      <c r="J12" s="78" t="s">
        <v>25</v>
      </c>
      <c r="K12" s="78" t="s">
        <v>91</v>
      </c>
      <c r="L12" s="138"/>
    </row>
    <row r="13" spans="2:12" x14ac:dyDescent="0.2">
      <c r="B13" s="229"/>
      <c r="C13" s="234" t="s">
        <v>12</v>
      </c>
      <c r="D13" s="241">
        <v>135670.41898399999</v>
      </c>
      <c r="E13" s="53">
        <v>97656.604340999998</v>
      </c>
      <c r="F13" s="54">
        <v>38013.814642999998</v>
      </c>
      <c r="G13" s="73" t="s">
        <v>139</v>
      </c>
      <c r="H13" s="74" t="s">
        <v>7</v>
      </c>
      <c r="I13" s="74" t="s">
        <v>88</v>
      </c>
      <c r="J13" s="74" t="s">
        <v>256</v>
      </c>
      <c r="K13" s="74" t="s">
        <v>20</v>
      </c>
      <c r="L13" s="138"/>
    </row>
    <row r="14" spans="2:12" x14ac:dyDescent="0.2">
      <c r="B14" s="229"/>
      <c r="C14" s="234"/>
      <c r="D14" s="233"/>
      <c r="E14" s="81" t="s">
        <v>231</v>
      </c>
      <c r="F14" s="82" t="s">
        <v>230</v>
      </c>
      <c r="G14" s="75" t="s">
        <v>126</v>
      </c>
      <c r="H14" s="76" t="s">
        <v>27</v>
      </c>
      <c r="I14" s="76" t="s">
        <v>98</v>
      </c>
      <c r="J14" s="76" t="s">
        <v>103</v>
      </c>
      <c r="K14" s="76" t="s">
        <v>25</v>
      </c>
      <c r="L14" s="138"/>
    </row>
    <row r="15" spans="2:12" ht="11.25" customHeight="1" x14ac:dyDescent="0.2">
      <c r="B15" s="229"/>
      <c r="C15" s="231" t="s">
        <v>87</v>
      </c>
      <c r="D15" s="241">
        <v>3606.1710131800005</v>
      </c>
      <c r="E15" s="53">
        <v>1402.3431541800001</v>
      </c>
      <c r="F15" s="54">
        <v>2203.827859</v>
      </c>
      <c r="G15" s="73" t="s">
        <v>139</v>
      </c>
      <c r="H15" s="74" t="s">
        <v>7</v>
      </c>
      <c r="I15" s="74" t="s">
        <v>256</v>
      </c>
      <c r="J15" s="74" t="s">
        <v>20</v>
      </c>
      <c r="K15" s="74" t="s">
        <v>88</v>
      </c>
      <c r="L15" s="138"/>
    </row>
    <row r="16" spans="2:12" x14ac:dyDescent="0.2">
      <c r="B16" s="239"/>
      <c r="C16" s="236"/>
      <c r="D16" s="237"/>
      <c r="E16" s="63" t="s">
        <v>271</v>
      </c>
      <c r="F16" s="64" t="s">
        <v>272</v>
      </c>
      <c r="G16" s="83" t="s">
        <v>140</v>
      </c>
      <c r="H16" s="84" t="s">
        <v>273</v>
      </c>
      <c r="I16" s="84" t="s">
        <v>122</v>
      </c>
      <c r="J16" s="84" t="s">
        <v>66</v>
      </c>
      <c r="K16" s="84" t="s">
        <v>117</v>
      </c>
      <c r="L16" s="138"/>
    </row>
    <row r="17" spans="2:12" x14ac:dyDescent="0.2">
      <c r="B17" s="238" t="s">
        <v>116</v>
      </c>
      <c r="C17" s="240" t="s">
        <v>1</v>
      </c>
      <c r="D17" s="241">
        <v>3997.8420939999996</v>
      </c>
      <c r="E17" s="53">
        <v>2572.3323569999998</v>
      </c>
      <c r="F17" s="54">
        <v>1425.5097369999999</v>
      </c>
      <c r="G17" s="73" t="s">
        <v>96</v>
      </c>
      <c r="H17" s="74" t="s">
        <v>105</v>
      </c>
      <c r="I17" s="74" t="s">
        <v>92</v>
      </c>
      <c r="J17" s="74" t="s">
        <v>95</v>
      </c>
      <c r="K17" s="74" t="s">
        <v>8</v>
      </c>
      <c r="L17" s="138"/>
    </row>
    <row r="18" spans="2:12" x14ac:dyDescent="0.2">
      <c r="B18" s="229"/>
      <c r="C18" s="234"/>
      <c r="D18" s="233"/>
      <c r="E18" s="67" t="s">
        <v>284</v>
      </c>
      <c r="F18" s="68" t="s">
        <v>285</v>
      </c>
      <c r="G18" s="77" t="s">
        <v>67</v>
      </c>
      <c r="H18" s="78" t="s">
        <v>126</v>
      </c>
      <c r="I18" s="78" t="s">
        <v>126</v>
      </c>
      <c r="J18" s="78" t="s">
        <v>132</v>
      </c>
      <c r="K18" s="78" t="s">
        <v>40</v>
      </c>
      <c r="L18" s="138"/>
    </row>
    <row r="19" spans="2:12" x14ac:dyDescent="0.2">
      <c r="B19" s="229"/>
      <c r="C19" s="234" t="s">
        <v>12</v>
      </c>
      <c r="D19" s="241">
        <v>14091.380695</v>
      </c>
      <c r="E19" s="53">
        <v>5372.3559839999998</v>
      </c>
      <c r="F19" s="54">
        <v>8719.024711</v>
      </c>
      <c r="G19" s="73" t="s">
        <v>95</v>
      </c>
      <c r="H19" s="74" t="s">
        <v>96</v>
      </c>
      <c r="I19" s="74" t="s">
        <v>92</v>
      </c>
      <c r="J19" s="74" t="s">
        <v>105</v>
      </c>
      <c r="K19" s="74" t="s">
        <v>120</v>
      </c>
      <c r="L19" s="138"/>
    </row>
    <row r="20" spans="2:12" x14ac:dyDescent="0.2">
      <c r="B20" s="229"/>
      <c r="C20" s="234"/>
      <c r="D20" s="233"/>
      <c r="E20" s="85" t="s">
        <v>286</v>
      </c>
      <c r="F20" s="86" t="s">
        <v>287</v>
      </c>
      <c r="G20" s="75" t="s">
        <v>48</v>
      </c>
      <c r="H20" s="76" t="s">
        <v>48</v>
      </c>
      <c r="I20" s="76" t="s">
        <v>117</v>
      </c>
      <c r="J20" s="76" t="s">
        <v>62</v>
      </c>
      <c r="K20" s="76" t="s">
        <v>239</v>
      </c>
      <c r="L20" s="138"/>
    </row>
    <row r="21" spans="2:12" ht="11.25" customHeight="1" x14ac:dyDescent="0.2">
      <c r="B21" s="229"/>
      <c r="C21" s="231" t="s">
        <v>87</v>
      </c>
      <c r="D21" s="241">
        <v>856.64663336300009</v>
      </c>
      <c r="E21" s="53">
        <v>168.80729040400001</v>
      </c>
      <c r="F21" s="54">
        <v>687.83934295899996</v>
      </c>
      <c r="G21" s="73" t="s">
        <v>95</v>
      </c>
      <c r="H21" s="74" t="s">
        <v>96</v>
      </c>
      <c r="I21" s="74" t="s">
        <v>92</v>
      </c>
      <c r="J21" s="74" t="s">
        <v>8</v>
      </c>
      <c r="K21" s="74" t="s">
        <v>5</v>
      </c>
      <c r="L21" s="138"/>
    </row>
    <row r="22" spans="2:12" x14ac:dyDescent="0.2">
      <c r="B22" s="239"/>
      <c r="C22" s="242"/>
      <c r="D22" s="237"/>
      <c r="E22" s="63" t="s">
        <v>109</v>
      </c>
      <c r="F22" s="64" t="s">
        <v>108</v>
      </c>
      <c r="G22" s="83" t="s">
        <v>125</v>
      </c>
      <c r="H22" s="84" t="s">
        <v>53</v>
      </c>
      <c r="I22" s="84" t="s">
        <v>126</v>
      </c>
      <c r="J22" s="84" t="s">
        <v>31</v>
      </c>
      <c r="K22" s="84" t="s">
        <v>401</v>
      </c>
      <c r="L22" s="138"/>
    </row>
    <row r="23" spans="2:12" x14ac:dyDescent="0.2">
      <c r="B23" s="238" t="s">
        <v>105</v>
      </c>
      <c r="C23" s="234" t="s">
        <v>1</v>
      </c>
      <c r="D23" s="241">
        <v>4619.8695879999996</v>
      </c>
      <c r="E23" s="53">
        <v>3257.7633860000001</v>
      </c>
      <c r="F23" s="54">
        <v>1362.1062019999999</v>
      </c>
      <c r="G23" s="73" t="s">
        <v>104</v>
      </c>
      <c r="H23" s="74" t="s">
        <v>95</v>
      </c>
      <c r="I23" s="74" t="s">
        <v>116</v>
      </c>
      <c r="J23" s="74" t="s">
        <v>8</v>
      </c>
      <c r="K23" s="74" t="s">
        <v>33</v>
      </c>
    </row>
    <row r="24" spans="2:12" x14ac:dyDescent="0.2">
      <c r="B24" s="229"/>
      <c r="C24" s="234"/>
      <c r="D24" s="233"/>
      <c r="E24" s="67" t="s">
        <v>324</v>
      </c>
      <c r="F24" s="68" t="s">
        <v>325</v>
      </c>
      <c r="G24" s="77" t="s">
        <v>132</v>
      </c>
      <c r="H24" s="78" t="s">
        <v>39</v>
      </c>
      <c r="I24" s="78" t="s">
        <v>103</v>
      </c>
      <c r="J24" s="78" t="s">
        <v>103</v>
      </c>
      <c r="K24" s="78" t="s">
        <v>178</v>
      </c>
    </row>
    <row r="25" spans="2:12" x14ac:dyDescent="0.2">
      <c r="B25" s="229"/>
      <c r="C25" s="234" t="s">
        <v>12</v>
      </c>
      <c r="D25" s="241">
        <v>17108.003703000002</v>
      </c>
      <c r="E25" s="53">
        <v>8446.9340929999998</v>
      </c>
      <c r="F25" s="54">
        <v>8661.0696099999986</v>
      </c>
      <c r="G25" s="73" t="s">
        <v>95</v>
      </c>
      <c r="H25" s="74" t="s">
        <v>33</v>
      </c>
      <c r="I25" s="74" t="s">
        <v>8</v>
      </c>
      <c r="J25" s="74" t="s">
        <v>5</v>
      </c>
      <c r="K25" s="74" t="s">
        <v>13</v>
      </c>
    </row>
    <row r="26" spans="2:12" x14ac:dyDescent="0.2">
      <c r="B26" s="229"/>
      <c r="C26" s="234"/>
      <c r="D26" s="241"/>
      <c r="E26" s="57" t="s">
        <v>326</v>
      </c>
      <c r="F26" s="58" t="s">
        <v>327</v>
      </c>
      <c r="G26" s="87" t="s">
        <v>131</v>
      </c>
      <c r="H26" s="88" t="s">
        <v>31</v>
      </c>
      <c r="I26" s="88" t="s">
        <v>129</v>
      </c>
      <c r="J26" s="88" t="s">
        <v>408</v>
      </c>
      <c r="K26" s="88" t="s">
        <v>180</v>
      </c>
    </row>
    <row r="27" spans="2:12" ht="11.25" customHeight="1" x14ac:dyDescent="0.2">
      <c r="B27" s="229"/>
      <c r="C27" s="244" t="s">
        <v>87</v>
      </c>
      <c r="D27" s="235">
        <v>592.97583132399996</v>
      </c>
      <c r="E27" s="61">
        <v>126.18555710699999</v>
      </c>
      <c r="F27" s="62">
        <v>466.79027421699999</v>
      </c>
      <c r="G27" s="89" t="s">
        <v>7</v>
      </c>
      <c r="H27" s="90" t="s">
        <v>13</v>
      </c>
      <c r="I27" s="90" t="s">
        <v>95</v>
      </c>
      <c r="J27" s="90" t="s">
        <v>5</v>
      </c>
      <c r="K27" s="90" t="s">
        <v>8</v>
      </c>
    </row>
    <row r="28" spans="2:12" x14ac:dyDescent="0.2">
      <c r="B28" s="239"/>
      <c r="C28" s="245"/>
      <c r="D28" s="237"/>
      <c r="E28" s="63" t="s">
        <v>328</v>
      </c>
      <c r="F28" s="64" t="s">
        <v>329</v>
      </c>
      <c r="G28" s="83" t="s">
        <v>409</v>
      </c>
      <c r="H28" s="84" t="s">
        <v>410</v>
      </c>
      <c r="I28" s="84" t="s">
        <v>131</v>
      </c>
      <c r="J28" s="91" t="s">
        <v>406</v>
      </c>
      <c r="K28" s="84" t="s">
        <v>330</v>
      </c>
    </row>
    <row r="29" spans="2:12" x14ac:dyDescent="0.2">
      <c r="B29" s="238" t="s">
        <v>104</v>
      </c>
      <c r="C29" s="247" t="s">
        <v>1</v>
      </c>
      <c r="D29" s="241">
        <v>4437.8323049999999</v>
      </c>
      <c r="E29" s="53">
        <v>2649.2159430000002</v>
      </c>
      <c r="F29" s="54">
        <v>1788.616362</v>
      </c>
      <c r="G29" s="73" t="s">
        <v>105</v>
      </c>
      <c r="H29" s="74" t="s">
        <v>33</v>
      </c>
      <c r="I29" s="74" t="s">
        <v>181</v>
      </c>
      <c r="J29" s="74" t="s">
        <v>106</v>
      </c>
      <c r="K29" s="74" t="s">
        <v>8</v>
      </c>
    </row>
    <row r="30" spans="2:12" x14ac:dyDescent="0.2">
      <c r="B30" s="229"/>
      <c r="C30" s="231"/>
      <c r="D30" s="233"/>
      <c r="E30" s="67" t="s">
        <v>218</v>
      </c>
      <c r="F30" s="68" t="s">
        <v>219</v>
      </c>
      <c r="G30" s="92" t="s">
        <v>65</v>
      </c>
      <c r="H30" s="93" t="s">
        <v>128</v>
      </c>
      <c r="I30" s="93" t="s">
        <v>14</v>
      </c>
      <c r="J30" s="78" t="s">
        <v>62</v>
      </c>
      <c r="K30" s="78" t="s">
        <v>93</v>
      </c>
    </row>
    <row r="31" spans="2:12" x14ac:dyDescent="0.2">
      <c r="B31" s="229"/>
      <c r="C31" s="234" t="s">
        <v>12</v>
      </c>
      <c r="D31" s="241">
        <v>19102.353310999999</v>
      </c>
      <c r="E31" s="53">
        <v>6999.6455559999995</v>
      </c>
      <c r="F31" s="54">
        <v>12102.707755000001</v>
      </c>
      <c r="G31" s="73" t="s">
        <v>33</v>
      </c>
      <c r="H31" s="74" t="s">
        <v>8</v>
      </c>
      <c r="I31" s="74" t="s">
        <v>120</v>
      </c>
      <c r="J31" s="74" t="s">
        <v>105</v>
      </c>
      <c r="K31" s="74" t="s">
        <v>114</v>
      </c>
    </row>
    <row r="32" spans="2:12" x14ac:dyDescent="0.2">
      <c r="B32" s="229"/>
      <c r="C32" s="234"/>
      <c r="D32" s="241"/>
      <c r="E32" s="57" t="s">
        <v>204</v>
      </c>
      <c r="F32" s="58" t="s">
        <v>205</v>
      </c>
      <c r="G32" s="87" t="s">
        <v>331</v>
      </c>
      <c r="H32" s="88" t="s">
        <v>21</v>
      </c>
      <c r="I32" s="94" t="s">
        <v>42</v>
      </c>
      <c r="J32" s="88" t="s">
        <v>27</v>
      </c>
      <c r="K32" s="88" t="s">
        <v>62</v>
      </c>
    </row>
    <row r="33" spans="2:11" ht="11.25" customHeight="1" x14ac:dyDescent="0.2">
      <c r="B33" s="229"/>
      <c r="C33" s="244" t="s">
        <v>87</v>
      </c>
      <c r="D33" s="235">
        <v>923.03780649700002</v>
      </c>
      <c r="E33" s="61">
        <v>137.59507541400001</v>
      </c>
      <c r="F33" s="62">
        <v>785.4427310829999</v>
      </c>
      <c r="G33" s="89" t="s">
        <v>33</v>
      </c>
      <c r="H33" s="90" t="s">
        <v>8</v>
      </c>
      <c r="I33" s="90" t="s">
        <v>120</v>
      </c>
      <c r="J33" s="90" t="s">
        <v>13</v>
      </c>
      <c r="K33" s="90" t="s">
        <v>105</v>
      </c>
    </row>
    <row r="34" spans="2:11" x14ac:dyDescent="0.2">
      <c r="B34" s="239"/>
      <c r="C34" s="245"/>
      <c r="D34" s="237"/>
      <c r="E34" s="63" t="s">
        <v>332</v>
      </c>
      <c r="F34" s="64" t="s">
        <v>333</v>
      </c>
      <c r="G34" s="83" t="s">
        <v>214</v>
      </c>
      <c r="H34" s="84" t="s">
        <v>11</v>
      </c>
      <c r="I34" s="84" t="s">
        <v>121</v>
      </c>
      <c r="J34" s="84" t="s">
        <v>128</v>
      </c>
      <c r="K34" s="84" t="s">
        <v>56</v>
      </c>
    </row>
    <row r="35" spans="2:11" x14ac:dyDescent="0.2">
      <c r="B35" s="238" t="s">
        <v>113</v>
      </c>
      <c r="C35" s="240" t="s">
        <v>1</v>
      </c>
      <c r="D35" s="241">
        <v>17317.242999999999</v>
      </c>
      <c r="E35" s="53">
        <v>12583.784</v>
      </c>
      <c r="F35" s="54">
        <v>4733.4589999999998</v>
      </c>
      <c r="G35" s="73" t="s">
        <v>20</v>
      </c>
      <c r="H35" s="74" t="s">
        <v>8</v>
      </c>
      <c r="I35" s="74" t="s">
        <v>107</v>
      </c>
      <c r="J35" s="74" t="s">
        <v>88</v>
      </c>
      <c r="K35" s="74" t="s">
        <v>102</v>
      </c>
    </row>
    <row r="36" spans="2:11" x14ac:dyDescent="0.2">
      <c r="B36" s="229"/>
      <c r="C36" s="234"/>
      <c r="D36" s="233"/>
      <c r="E36" s="67" t="s">
        <v>342</v>
      </c>
      <c r="F36" s="68" t="s">
        <v>343</v>
      </c>
      <c r="G36" s="77" t="s">
        <v>14</v>
      </c>
      <c r="H36" s="78" t="s">
        <v>14</v>
      </c>
      <c r="I36" s="78" t="s">
        <v>39</v>
      </c>
      <c r="J36" s="78" t="s">
        <v>93</v>
      </c>
      <c r="K36" s="78" t="s">
        <v>45</v>
      </c>
    </row>
    <row r="37" spans="2:11" x14ac:dyDescent="0.2">
      <c r="B37" s="229"/>
      <c r="C37" s="234" t="s">
        <v>12</v>
      </c>
      <c r="D37" s="241">
        <v>65332.66</v>
      </c>
      <c r="E37" s="53">
        <v>39102.241999999998</v>
      </c>
      <c r="F37" s="54">
        <v>26230.418000000001</v>
      </c>
      <c r="G37" s="73" t="s">
        <v>8</v>
      </c>
      <c r="H37" s="74" t="s">
        <v>20</v>
      </c>
      <c r="I37" s="74" t="s">
        <v>29</v>
      </c>
      <c r="J37" s="74" t="s">
        <v>107</v>
      </c>
      <c r="K37" s="74" t="s">
        <v>139</v>
      </c>
    </row>
    <row r="38" spans="2:11" x14ac:dyDescent="0.2">
      <c r="B38" s="229"/>
      <c r="C38" s="234"/>
      <c r="D38" s="241"/>
      <c r="E38" s="57" t="s">
        <v>344</v>
      </c>
      <c r="F38" s="58" t="s">
        <v>345</v>
      </c>
      <c r="G38" s="87" t="s">
        <v>124</v>
      </c>
      <c r="H38" s="88" t="s">
        <v>43</v>
      </c>
      <c r="I38" s="94" t="s">
        <v>90</v>
      </c>
      <c r="J38" s="88" t="s">
        <v>115</v>
      </c>
      <c r="K38" s="88" t="s">
        <v>115</v>
      </c>
    </row>
    <row r="39" spans="2:11" ht="11.25" customHeight="1" x14ac:dyDescent="0.2">
      <c r="B39" s="229"/>
      <c r="C39" s="244" t="s">
        <v>87</v>
      </c>
      <c r="D39" s="235">
        <v>2398.3655732779998</v>
      </c>
      <c r="E39" s="61">
        <v>843.51659207799992</v>
      </c>
      <c r="F39" s="62">
        <v>1554.8489812</v>
      </c>
      <c r="G39" s="89" t="s">
        <v>8</v>
      </c>
      <c r="H39" s="90" t="s">
        <v>107</v>
      </c>
      <c r="I39" s="90" t="s">
        <v>29</v>
      </c>
      <c r="J39" s="90" t="s">
        <v>20</v>
      </c>
      <c r="K39" s="90" t="s">
        <v>7</v>
      </c>
    </row>
    <row r="40" spans="2:11" x14ac:dyDescent="0.2">
      <c r="B40" s="239"/>
      <c r="C40" s="245"/>
      <c r="D40" s="237"/>
      <c r="E40" s="69" t="s">
        <v>202</v>
      </c>
      <c r="F40" s="70" t="s">
        <v>201</v>
      </c>
      <c r="G40" s="83" t="s">
        <v>225</v>
      </c>
      <c r="H40" s="84" t="s">
        <v>67</v>
      </c>
      <c r="I40" s="91" t="s">
        <v>65</v>
      </c>
      <c r="J40" s="84" t="s">
        <v>66</v>
      </c>
      <c r="K40" s="84" t="s">
        <v>129</v>
      </c>
    </row>
    <row r="41" spans="2:11" x14ac:dyDescent="0.2">
      <c r="B41" s="238" t="s">
        <v>106</v>
      </c>
      <c r="C41" s="234" t="s">
        <v>1</v>
      </c>
      <c r="D41" s="248">
        <v>48629.802797000004</v>
      </c>
      <c r="E41" s="95">
        <v>38387.004979000005</v>
      </c>
      <c r="F41" s="96">
        <v>10242.797817999999</v>
      </c>
      <c r="G41" s="73" t="s">
        <v>8</v>
      </c>
      <c r="H41" s="74" t="s">
        <v>33</v>
      </c>
      <c r="I41" s="74" t="s">
        <v>7</v>
      </c>
      <c r="J41" s="74" t="s">
        <v>139</v>
      </c>
      <c r="K41" s="74" t="s">
        <v>107</v>
      </c>
    </row>
    <row r="42" spans="2:11" x14ac:dyDescent="0.2">
      <c r="B42" s="229"/>
      <c r="C42" s="234"/>
      <c r="D42" s="249"/>
      <c r="E42" s="55" t="s">
        <v>359</v>
      </c>
      <c r="F42" s="56" t="s">
        <v>360</v>
      </c>
      <c r="G42" s="77" t="s">
        <v>23</v>
      </c>
      <c r="H42" s="78" t="s">
        <v>25</v>
      </c>
      <c r="I42" s="78" t="s">
        <v>127</v>
      </c>
      <c r="J42" s="78" t="s">
        <v>36</v>
      </c>
      <c r="K42" s="93" t="s">
        <v>41</v>
      </c>
    </row>
    <row r="43" spans="2:11" x14ac:dyDescent="0.2">
      <c r="B43" s="229"/>
      <c r="C43" s="234" t="s">
        <v>12</v>
      </c>
      <c r="D43" s="248">
        <v>281342.668282</v>
      </c>
      <c r="E43" s="95">
        <v>177667.11020900001</v>
      </c>
      <c r="F43" s="96">
        <v>103675.55807299999</v>
      </c>
      <c r="G43" s="73" t="s">
        <v>8</v>
      </c>
      <c r="H43" s="74" t="s">
        <v>33</v>
      </c>
      <c r="I43" s="74" t="s">
        <v>7</v>
      </c>
      <c r="J43" s="74" t="s">
        <v>139</v>
      </c>
      <c r="K43" s="74" t="s">
        <v>5</v>
      </c>
    </row>
    <row r="44" spans="2:11" x14ac:dyDescent="0.2">
      <c r="B44" s="229"/>
      <c r="C44" s="234"/>
      <c r="D44" s="248"/>
      <c r="E44" s="57" t="s">
        <v>361</v>
      </c>
      <c r="F44" s="58" t="s">
        <v>362</v>
      </c>
      <c r="G44" s="87" t="s">
        <v>138</v>
      </c>
      <c r="H44" s="94" t="s">
        <v>18</v>
      </c>
      <c r="I44" s="88" t="s">
        <v>90</v>
      </c>
      <c r="J44" s="88" t="s">
        <v>103</v>
      </c>
      <c r="K44" s="94" t="s">
        <v>25</v>
      </c>
    </row>
    <row r="45" spans="2:11" ht="11.25" customHeight="1" x14ac:dyDescent="0.2">
      <c r="B45" s="229"/>
      <c r="C45" s="244" t="s">
        <v>87</v>
      </c>
      <c r="D45" s="250">
        <v>9120.3195726600006</v>
      </c>
      <c r="E45" s="97">
        <v>4048.7656056999999</v>
      </c>
      <c r="F45" s="98">
        <v>5071.5539669600003</v>
      </c>
      <c r="G45" s="89" t="s">
        <v>8</v>
      </c>
      <c r="H45" s="90" t="s">
        <v>7</v>
      </c>
      <c r="I45" s="90" t="s">
        <v>33</v>
      </c>
      <c r="J45" s="90" t="s">
        <v>5</v>
      </c>
      <c r="K45" s="90" t="s">
        <v>256</v>
      </c>
    </row>
    <row r="46" spans="2:11" x14ac:dyDescent="0.2">
      <c r="B46" s="239"/>
      <c r="C46" s="245"/>
      <c r="D46" s="251"/>
      <c r="E46" s="63" t="s">
        <v>363</v>
      </c>
      <c r="F46" s="64" t="s">
        <v>364</v>
      </c>
      <c r="G46" s="99" t="s">
        <v>61</v>
      </c>
      <c r="H46" s="91" t="s">
        <v>21</v>
      </c>
      <c r="I46" s="91" t="s">
        <v>23</v>
      </c>
      <c r="J46" s="91" t="s">
        <v>27</v>
      </c>
      <c r="K46" s="91" t="s">
        <v>132</v>
      </c>
    </row>
    <row r="47" spans="2:11" x14ac:dyDescent="0.2">
      <c r="B47" s="238" t="s">
        <v>102</v>
      </c>
      <c r="C47" s="240" t="s">
        <v>1</v>
      </c>
      <c r="D47" s="241">
        <v>17386.500884000001</v>
      </c>
      <c r="E47" s="53">
        <v>16358.248732</v>
      </c>
      <c r="F47" s="54">
        <v>1028.252152</v>
      </c>
      <c r="G47" s="73" t="s">
        <v>7</v>
      </c>
      <c r="H47" s="74" t="s">
        <v>256</v>
      </c>
      <c r="I47" s="74" t="s">
        <v>97</v>
      </c>
      <c r="J47" s="74" t="s">
        <v>113</v>
      </c>
      <c r="K47" s="74" t="s">
        <v>20</v>
      </c>
    </row>
    <row r="48" spans="2:11" x14ac:dyDescent="0.2">
      <c r="B48" s="229"/>
      <c r="C48" s="234"/>
      <c r="D48" s="233"/>
      <c r="E48" s="67" t="s">
        <v>369</v>
      </c>
      <c r="F48" s="68" t="s">
        <v>124</v>
      </c>
      <c r="G48" s="77" t="s">
        <v>94</v>
      </c>
      <c r="H48" s="78" t="s">
        <v>111</v>
      </c>
      <c r="I48" s="78" t="s">
        <v>101</v>
      </c>
      <c r="J48" s="93" t="s">
        <v>38</v>
      </c>
      <c r="K48" s="78" t="s">
        <v>99</v>
      </c>
    </row>
    <row r="49" spans="2:12" x14ac:dyDescent="0.2">
      <c r="B49" s="229"/>
      <c r="C49" s="234" t="s">
        <v>12</v>
      </c>
      <c r="D49" s="241">
        <v>71455.607212000003</v>
      </c>
      <c r="E49" s="53">
        <v>61716.966726999999</v>
      </c>
      <c r="F49" s="54">
        <v>9738.6404849999999</v>
      </c>
      <c r="G49" s="73" t="s">
        <v>7</v>
      </c>
      <c r="H49" s="74" t="s">
        <v>256</v>
      </c>
      <c r="I49" s="74" t="s">
        <v>5</v>
      </c>
      <c r="J49" s="74" t="s">
        <v>113</v>
      </c>
      <c r="K49" s="74" t="s">
        <v>8</v>
      </c>
    </row>
    <row r="50" spans="2:12" x14ac:dyDescent="0.2">
      <c r="B50" s="229"/>
      <c r="C50" s="234"/>
      <c r="D50" s="241"/>
      <c r="E50" s="71" t="s">
        <v>370</v>
      </c>
      <c r="F50" s="72" t="s">
        <v>207</v>
      </c>
      <c r="G50" s="87" t="s">
        <v>18</v>
      </c>
      <c r="H50" s="88" t="s">
        <v>25</v>
      </c>
      <c r="I50" s="88" t="s">
        <v>100</v>
      </c>
      <c r="J50" s="88" t="s">
        <v>41</v>
      </c>
      <c r="K50" s="88" t="s">
        <v>41</v>
      </c>
    </row>
    <row r="51" spans="2:12" ht="11.25" customHeight="1" x14ac:dyDescent="0.2">
      <c r="B51" s="229"/>
      <c r="C51" s="244" t="s">
        <v>87</v>
      </c>
      <c r="D51" s="235">
        <v>1868.2968142889999</v>
      </c>
      <c r="E51" s="61">
        <v>1495.08560827</v>
      </c>
      <c r="F51" s="62">
        <v>373.21120601899997</v>
      </c>
      <c r="G51" s="89" t="s">
        <v>7</v>
      </c>
      <c r="H51" s="90" t="s">
        <v>256</v>
      </c>
      <c r="I51" s="90" t="s">
        <v>97</v>
      </c>
      <c r="J51" s="90" t="s">
        <v>5</v>
      </c>
      <c r="K51" s="90" t="s">
        <v>20</v>
      </c>
    </row>
    <row r="52" spans="2:12" x14ac:dyDescent="0.2">
      <c r="B52" s="239"/>
      <c r="C52" s="245"/>
      <c r="D52" s="237"/>
      <c r="E52" s="63" t="s">
        <v>371</v>
      </c>
      <c r="F52" s="64" t="s">
        <v>372</v>
      </c>
      <c r="G52" s="83" t="s">
        <v>27</v>
      </c>
      <c r="H52" s="91" t="s">
        <v>27</v>
      </c>
      <c r="I52" s="84" t="s">
        <v>24</v>
      </c>
      <c r="J52" s="84" t="s">
        <v>103</v>
      </c>
      <c r="K52" s="84" t="s">
        <v>40</v>
      </c>
    </row>
    <row r="53" spans="2:12" x14ac:dyDescent="0.2">
      <c r="B53" s="238" t="s">
        <v>88</v>
      </c>
      <c r="C53" s="240" t="s">
        <v>1</v>
      </c>
      <c r="D53" s="241">
        <v>7338.3730099999993</v>
      </c>
      <c r="E53" s="53">
        <v>4931.9726610000007</v>
      </c>
      <c r="F53" s="54">
        <v>2406.400349</v>
      </c>
      <c r="G53" s="73" t="s">
        <v>107</v>
      </c>
      <c r="H53" s="74" t="s">
        <v>139</v>
      </c>
      <c r="I53" s="74" t="s">
        <v>403</v>
      </c>
      <c r="J53" s="74" t="s">
        <v>113</v>
      </c>
      <c r="K53" s="74" t="s">
        <v>403</v>
      </c>
    </row>
    <row r="54" spans="2:12" x14ac:dyDescent="0.2">
      <c r="B54" s="229"/>
      <c r="C54" s="234"/>
      <c r="D54" s="233"/>
      <c r="E54" s="67" t="s">
        <v>145</v>
      </c>
      <c r="F54" s="68" t="s">
        <v>146</v>
      </c>
      <c r="G54" s="77" t="s">
        <v>200</v>
      </c>
      <c r="H54" s="78" t="s">
        <v>65</v>
      </c>
      <c r="I54" s="78" t="s">
        <v>403</v>
      </c>
      <c r="J54" s="78" t="s">
        <v>177</v>
      </c>
      <c r="K54" s="78" t="s">
        <v>403</v>
      </c>
    </row>
    <row r="55" spans="2:12" x14ac:dyDescent="0.2">
      <c r="B55" s="229"/>
      <c r="C55" s="234" t="s">
        <v>12</v>
      </c>
      <c r="D55" s="241">
        <v>31328.406928</v>
      </c>
      <c r="E55" s="53">
        <v>17089.425127999999</v>
      </c>
      <c r="F55" s="54">
        <v>14238.981800000001</v>
      </c>
      <c r="G55" s="73" t="s">
        <v>139</v>
      </c>
      <c r="H55" s="74" t="s">
        <v>107</v>
      </c>
      <c r="I55" s="74" t="s">
        <v>403</v>
      </c>
      <c r="J55" s="74" t="s">
        <v>13</v>
      </c>
      <c r="K55" s="74" t="s">
        <v>403</v>
      </c>
    </row>
    <row r="56" spans="2:12" x14ac:dyDescent="0.2">
      <c r="B56" s="229"/>
      <c r="C56" s="234"/>
      <c r="D56" s="241"/>
      <c r="E56" s="57" t="s">
        <v>378</v>
      </c>
      <c r="F56" s="58" t="s">
        <v>379</v>
      </c>
      <c r="G56" s="87" t="s">
        <v>57</v>
      </c>
      <c r="H56" s="88" t="s">
        <v>142</v>
      </c>
      <c r="I56" s="88" t="s">
        <v>403</v>
      </c>
      <c r="J56" s="88" t="s">
        <v>179</v>
      </c>
      <c r="K56" s="94" t="s">
        <v>403</v>
      </c>
    </row>
    <row r="57" spans="2:12" ht="11.25" customHeight="1" x14ac:dyDescent="0.2">
      <c r="B57" s="229"/>
      <c r="C57" s="244" t="s">
        <v>87</v>
      </c>
      <c r="D57" s="235">
        <v>1817.9727159299998</v>
      </c>
      <c r="E57" s="61">
        <v>656.74133012000004</v>
      </c>
      <c r="F57" s="62">
        <v>1161.2313858099999</v>
      </c>
      <c r="G57" s="89" t="s">
        <v>139</v>
      </c>
      <c r="H57" s="90" t="s">
        <v>403</v>
      </c>
      <c r="I57" s="90" t="s">
        <v>403</v>
      </c>
      <c r="J57" s="90" t="s">
        <v>107</v>
      </c>
      <c r="K57" s="90" t="s">
        <v>13</v>
      </c>
    </row>
    <row r="58" spans="2:12" x14ac:dyDescent="0.2">
      <c r="B58" s="239"/>
      <c r="C58" s="245"/>
      <c r="D58" s="237"/>
      <c r="E58" s="63" t="s">
        <v>215</v>
      </c>
      <c r="F58" s="64" t="s">
        <v>216</v>
      </c>
      <c r="G58" s="83" t="s">
        <v>198</v>
      </c>
      <c r="H58" s="91" t="s">
        <v>403</v>
      </c>
      <c r="I58" s="84" t="s">
        <v>403</v>
      </c>
      <c r="J58" s="84" t="s">
        <v>124</v>
      </c>
      <c r="K58" s="91" t="s">
        <v>412</v>
      </c>
    </row>
    <row r="59" spans="2:12" x14ac:dyDescent="0.2">
      <c r="B59" s="8" t="s">
        <v>242</v>
      </c>
      <c r="C59" s="9"/>
      <c r="D59" s="10"/>
      <c r="E59" s="11"/>
      <c r="F59" s="11"/>
      <c r="G59" s="12"/>
      <c r="H59" s="12"/>
      <c r="I59" s="12"/>
      <c r="J59" s="12"/>
    </row>
    <row r="60" spans="2:12" x14ac:dyDescent="0.2">
      <c r="B60" s="8" t="s">
        <v>243</v>
      </c>
      <c r="C60" s="9"/>
      <c r="D60" s="10"/>
      <c r="E60" s="11"/>
      <c r="F60" s="11"/>
      <c r="G60" s="12"/>
      <c r="H60" s="12"/>
      <c r="I60" s="12"/>
      <c r="J60" s="12"/>
    </row>
    <row r="61" spans="2:12" x14ac:dyDescent="0.2">
      <c r="B61" s="211" t="s">
        <v>175</v>
      </c>
      <c r="C61" s="212"/>
      <c r="D61" s="212"/>
      <c r="E61" s="212"/>
      <c r="F61" s="212"/>
      <c r="G61" s="212"/>
      <c r="H61" s="212"/>
      <c r="I61" s="212"/>
      <c r="J61" s="212"/>
    </row>
    <row r="62" spans="2:12" ht="11.25" customHeight="1" x14ac:dyDescent="0.2"/>
    <row r="64" spans="2:12" s="125" customFormat="1" x14ac:dyDescent="0.2">
      <c r="B64" s="118"/>
      <c r="C64" s="126"/>
      <c r="D64" s="146"/>
      <c r="E64" s="147"/>
      <c r="F64" s="147"/>
      <c r="H64" s="148"/>
      <c r="L64" s="118"/>
    </row>
    <row r="65" spans="2:12" s="125" customFormat="1" x14ac:dyDescent="0.2">
      <c r="B65" s="118"/>
      <c r="C65" s="126"/>
      <c r="D65" s="146"/>
      <c r="E65" s="147"/>
      <c r="F65" s="147"/>
      <c r="H65" s="148"/>
      <c r="L65" s="118"/>
    </row>
    <row r="66" spans="2:12" s="125" customFormat="1" x14ac:dyDescent="0.2">
      <c r="B66" s="118"/>
      <c r="C66" s="126"/>
      <c r="D66" s="146"/>
      <c r="E66" s="147"/>
      <c r="F66" s="147"/>
      <c r="H66" s="148"/>
      <c r="L66" s="118"/>
    </row>
    <row r="67" spans="2:12" s="125" customFormat="1" x14ac:dyDescent="0.2">
      <c r="B67" s="118"/>
      <c r="C67" s="126"/>
      <c r="D67" s="146"/>
      <c r="E67" s="147"/>
      <c r="F67" s="147"/>
      <c r="H67" s="148"/>
      <c r="L67" s="118"/>
    </row>
  </sheetData>
  <mergeCells count="66">
    <mergeCell ref="B61:J61"/>
    <mergeCell ref="B53:B58"/>
    <mergeCell ref="C53:C54"/>
    <mergeCell ref="D53:D54"/>
    <mergeCell ref="C55:C56"/>
    <mergeCell ref="D55:D56"/>
    <mergeCell ref="C57:C58"/>
    <mergeCell ref="D57:D58"/>
    <mergeCell ref="B47:B52"/>
    <mergeCell ref="C47:C48"/>
    <mergeCell ref="D47:D48"/>
    <mergeCell ref="C49:C50"/>
    <mergeCell ref="D49:D50"/>
    <mergeCell ref="C51:C52"/>
    <mergeCell ref="D51:D52"/>
    <mergeCell ref="B41:B46"/>
    <mergeCell ref="C41:C42"/>
    <mergeCell ref="D41:D42"/>
    <mergeCell ref="C43:C44"/>
    <mergeCell ref="D43:D44"/>
    <mergeCell ref="C45:C46"/>
    <mergeCell ref="D45:D46"/>
    <mergeCell ref="B35:B40"/>
    <mergeCell ref="C35:C36"/>
    <mergeCell ref="D35:D36"/>
    <mergeCell ref="C37:C38"/>
    <mergeCell ref="D37:D38"/>
    <mergeCell ref="C39:C40"/>
    <mergeCell ref="D39:D40"/>
    <mergeCell ref="B29:B34"/>
    <mergeCell ref="C29:C30"/>
    <mergeCell ref="D29:D30"/>
    <mergeCell ref="C31:C32"/>
    <mergeCell ref="D31:D32"/>
    <mergeCell ref="C33:C34"/>
    <mergeCell ref="D33:D34"/>
    <mergeCell ref="B23:B28"/>
    <mergeCell ref="C23:C24"/>
    <mergeCell ref="D23:D24"/>
    <mergeCell ref="C25:C26"/>
    <mergeCell ref="D25:D26"/>
    <mergeCell ref="C27:C28"/>
    <mergeCell ref="D27:D28"/>
    <mergeCell ref="B17:B22"/>
    <mergeCell ref="C17:C18"/>
    <mergeCell ref="D17:D18"/>
    <mergeCell ref="C19:C20"/>
    <mergeCell ref="D19:D20"/>
    <mergeCell ref="C21:C22"/>
    <mergeCell ref="D21:D22"/>
    <mergeCell ref="B11:B16"/>
    <mergeCell ref="C11:C12"/>
    <mergeCell ref="D11:D12"/>
    <mergeCell ref="C13:C14"/>
    <mergeCell ref="D13:D14"/>
    <mergeCell ref="C15:C16"/>
    <mergeCell ref="D15:D16"/>
    <mergeCell ref="B2:K2"/>
    <mergeCell ref="G4:K4"/>
    <mergeCell ref="B5:B10"/>
    <mergeCell ref="C5:C6"/>
    <mergeCell ref="D5:D6"/>
    <mergeCell ref="C7:C8"/>
    <mergeCell ref="D7:D8"/>
    <mergeCell ref="C9:C10"/>
    <mergeCell ref="D9:D10"/>
  </mergeCells>
  <pageMargins left="0.25" right="0.25" top="0.75" bottom="0.75" header="0.3" footer="0.3"/>
  <pageSetup paperSize="9" orientation="portrait" r:id="rId1"/>
  <ignoredErrors>
    <ignoredError sqref="E6:K5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9"/>
  </sheetPr>
  <dimension ref="B2:L42"/>
  <sheetViews>
    <sheetView showGridLines="0" zoomScaleNormal="100" workbookViewId="0"/>
  </sheetViews>
  <sheetFormatPr baseColWidth="10" defaultColWidth="13.5703125" defaultRowHeight="12" x14ac:dyDescent="0.2"/>
  <cols>
    <col min="1" max="1" width="3.5703125" style="118" customWidth="1"/>
    <col min="2" max="2" width="16.42578125" style="118" customWidth="1"/>
    <col min="3" max="3" width="11.140625" style="126" customWidth="1"/>
    <col min="4" max="4" width="10.5703125" style="146" customWidth="1"/>
    <col min="5" max="6" width="10.5703125" style="147" customWidth="1"/>
    <col min="7" max="11" width="13.5703125" style="125" customWidth="1"/>
    <col min="12" max="12" width="4.5703125" style="118" customWidth="1"/>
    <col min="13" max="194" width="9.140625" style="118" customWidth="1"/>
    <col min="195" max="195" width="5.7109375" style="118" customWidth="1"/>
    <col min="196" max="198" width="7.85546875" style="118" customWidth="1"/>
    <col min="199" max="16384" width="13.5703125" style="118"/>
  </cols>
  <sheetData>
    <row r="2" spans="2:12" ht="28.5" customHeight="1" x14ac:dyDescent="0.2">
      <c r="B2" s="226" t="s">
        <v>421</v>
      </c>
      <c r="C2" s="226"/>
      <c r="D2" s="226"/>
      <c r="E2" s="226"/>
      <c r="F2" s="226"/>
      <c r="G2" s="226"/>
      <c r="H2" s="226"/>
      <c r="I2" s="226"/>
      <c r="J2" s="226"/>
      <c r="K2" s="226"/>
    </row>
    <row r="3" spans="2:12" x14ac:dyDescent="0.2">
      <c r="C3" s="119"/>
      <c r="D3" s="144"/>
      <c r="E3" s="145"/>
      <c r="F3" s="145"/>
      <c r="G3" s="122"/>
      <c r="H3" s="122"/>
      <c r="I3" s="122"/>
      <c r="J3" s="122"/>
      <c r="K3" s="122"/>
      <c r="L3" s="138"/>
    </row>
    <row r="4" spans="2:12" ht="67.5" customHeight="1" x14ac:dyDescent="0.2">
      <c r="B4" s="38"/>
      <c r="C4" s="7"/>
      <c r="D4" s="13" t="s">
        <v>134</v>
      </c>
      <c r="E4" s="14" t="s">
        <v>135</v>
      </c>
      <c r="F4" s="15" t="s">
        <v>136</v>
      </c>
      <c r="G4" s="227" t="s">
        <v>137</v>
      </c>
      <c r="H4" s="228"/>
      <c r="I4" s="228"/>
      <c r="J4" s="228"/>
      <c r="K4" s="228"/>
      <c r="L4" s="138"/>
    </row>
    <row r="5" spans="2:12" x14ac:dyDescent="0.2">
      <c r="B5" s="229" t="s">
        <v>119</v>
      </c>
      <c r="C5" s="234" t="s">
        <v>1</v>
      </c>
      <c r="D5" s="241">
        <v>32318.310928000003</v>
      </c>
      <c r="E5" s="35">
        <v>23873.536313000001</v>
      </c>
      <c r="F5" s="39">
        <v>8444.7746150000003</v>
      </c>
      <c r="G5" s="36" t="s">
        <v>8</v>
      </c>
      <c r="H5" s="37" t="s">
        <v>92</v>
      </c>
      <c r="I5" s="37" t="s">
        <v>5</v>
      </c>
      <c r="J5" s="37" t="s">
        <v>7</v>
      </c>
      <c r="K5" s="37" t="s">
        <v>33</v>
      </c>
      <c r="L5" s="138"/>
    </row>
    <row r="6" spans="2:12" x14ac:dyDescent="0.2">
      <c r="B6" s="229"/>
      <c r="C6" s="234"/>
      <c r="D6" s="233"/>
      <c r="E6" s="31" t="s">
        <v>274</v>
      </c>
      <c r="F6" s="40" t="s">
        <v>275</v>
      </c>
      <c r="G6" s="77" t="s">
        <v>126</v>
      </c>
      <c r="H6" s="78" t="s">
        <v>27</v>
      </c>
      <c r="I6" s="78" t="s">
        <v>115</v>
      </c>
      <c r="J6" s="78" t="s">
        <v>25</v>
      </c>
      <c r="K6" s="78" t="s">
        <v>127</v>
      </c>
      <c r="L6" s="138"/>
    </row>
    <row r="7" spans="2:12" x14ac:dyDescent="0.2">
      <c r="B7" s="229"/>
      <c r="C7" s="234" t="s">
        <v>12</v>
      </c>
      <c r="D7" s="241">
        <v>113032.06885099999</v>
      </c>
      <c r="E7" s="35">
        <v>58831.786116999996</v>
      </c>
      <c r="F7" s="39">
        <v>54200.282734</v>
      </c>
      <c r="G7" s="73" t="s">
        <v>5</v>
      </c>
      <c r="H7" s="74" t="s">
        <v>8</v>
      </c>
      <c r="I7" s="74" t="s">
        <v>7</v>
      </c>
      <c r="J7" s="74" t="s">
        <v>92</v>
      </c>
      <c r="K7" s="74" t="s">
        <v>29</v>
      </c>
      <c r="L7" s="138"/>
    </row>
    <row r="8" spans="2:12" x14ac:dyDescent="0.2">
      <c r="B8" s="229"/>
      <c r="C8" s="234"/>
      <c r="D8" s="233"/>
      <c r="E8" s="44" t="s">
        <v>276</v>
      </c>
      <c r="F8" s="45" t="s">
        <v>277</v>
      </c>
      <c r="G8" s="75" t="s">
        <v>125</v>
      </c>
      <c r="H8" s="76" t="s">
        <v>66</v>
      </c>
      <c r="I8" s="76" t="s">
        <v>14</v>
      </c>
      <c r="J8" s="76" t="s">
        <v>43</v>
      </c>
      <c r="K8" s="76" t="s">
        <v>89</v>
      </c>
      <c r="L8" s="138"/>
    </row>
    <row r="9" spans="2:12" ht="11.25" customHeight="1" x14ac:dyDescent="0.2">
      <c r="B9" s="229"/>
      <c r="C9" s="231" t="s">
        <v>87</v>
      </c>
      <c r="D9" s="241">
        <v>11895.290368040001</v>
      </c>
      <c r="E9" s="35">
        <v>5665.2956086499998</v>
      </c>
      <c r="F9" s="39">
        <v>6229.9947593900006</v>
      </c>
      <c r="G9" s="73" t="s">
        <v>8</v>
      </c>
      <c r="H9" s="74" t="s">
        <v>5</v>
      </c>
      <c r="I9" s="74" t="s">
        <v>29</v>
      </c>
      <c r="J9" s="74" t="s">
        <v>7</v>
      </c>
      <c r="K9" s="74" t="s">
        <v>92</v>
      </c>
      <c r="L9" s="138"/>
    </row>
    <row r="10" spans="2:12" x14ac:dyDescent="0.2">
      <c r="B10" s="239"/>
      <c r="C10" s="242"/>
      <c r="D10" s="237"/>
      <c r="E10" s="46" t="s">
        <v>143</v>
      </c>
      <c r="F10" s="47" t="s">
        <v>144</v>
      </c>
      <c r="G10" s="83" t="s">
        <v>11</v>
      </c>
      <c r="H10" s="84" t="s">
        <v>125</v>
      </c>
      <c r="I10" s="84" t="s">
        <v>22</v>
      </c>
      <c r="J10" s="84" t="s">
        <v>56</v>
      </c>
      <c r="K10" s="84" t="s">
        <v>27</v>
      </c>
      <c r="L10" s="138"/>
    </row>
    <row r="11" spans="2:12" x14ac:dyDescent="0.2">
      <c r="B11" s="238" t="s">
        <v>114</v>
      </c>
      <c r="C11" s="234" t="s">
        <v>1</v>
      </c>
      <c r="D11" s="241">
        <v>11910.117477</v>
      </c>
      <c r="E11" s="35">
        <v>6020.1426540000002</v>
      </c>
      <c r="F11" s="39">
        <v>5889.9748229999996</v>
      </c>
      <c r="G11" s="73" t="s">
        <v>33</v>
      </c>
      <c r="H11" s="74" t="s">
        <v>5</v>
      </c>
      <c r="I11" s="74" t="s">
        <v>4</v>
      </c>
      <c r="J11" s="74" t="s">
        <v>29</v>
      </c>
      <c r="K11" s="74" t="s">
        <v>49</v>
      </c>
      <c r="L11" s="138"/>
    </row>
    <row r="12" spans="2:12" x14ac:dyDescent="0.2">
      <c r="B12" s="229"/>
      <c r="C12" s="234"/>
      <c r="D12" s="233"/>
      <c r="E12" s="31" t="s">
        <v>288</v>
      </c>
      <c r="F12" s="40" t="s">
        <v>289</v>
      </c>
      <c r="G12" s="77" t="s">
        <v>257</v>
      </c>
      <c r="H12" s="78" t="s">
        <v>220</v>
      </c>
      <c r="I12" s="78" t="s">
        <v>14</v>
      </c>
      <c r="J12" s="78" t="s">
        <v>39</v>
      </c>
      <c r="K12" s="78" t="s">
        <v>90</v>
      </c>
    </row>
    <row r="13" spans="2:12" x14ac:dyDescent="0.2">
      <c r="B13" s="229"/>
      <c r="C13" s="234" t="s">
        <v>12</v>
      </c>
      <c r="D13" s="241">
        <v>62405.832275000008</v>
      </c>
      <c r="E13" s="35">
        <v>16686.773164000002</v>
      </c>
      <c r="F13" s="39">
        <v>45719.059111000002</v>
      </c>
      <c r="G13" s="73" t="s">
        <v>5</v>
      </c>
      <c r="H13" s="74" t="s">
        <v>33</v>
      </c>
      <c r="I13" s="74" t="s">
        <v>29</v>
      </c>
      <c r="J13" s="74" t="s">
        <v>4</v>
      </c>
      <c r="K13" s="74" t="s">
        <v>49</v>
      </c>
    </row>
    <row r="14" spans="2:12" x14ac:dyDescent="0.2">
      <c r="B14" s="229"/>
      <c r="C14" s="234"/>
      <c r="D14" s="241"/>
      <c r="E14" s="100" t="s">
        <v>290</v>
      </c>
      <c r="F14" s="101" t="s">
        <v>291</v>
      </c>
      <c r="G14" s="87" t="s">
        <v>292</v>
      </c>
      <c r="H14" s="88" t="s">
        <v>293</v>
      </c>
      <c r="I14" s="76" t="s">
        <v>51</v>
      </c>
      <c r="J14" s="76" t="s">
        <v>142</v>
      </c>
      <c r="K14" s="76" t="s">
        <v>128</v>
      </c>
    </row>
    <row r="15" spans="2:12" ht="11.25" customHeight="1" x14ac:dyDescent="0.2">
      <c r="B15" s="229"/>
      <c r="C15" s="244" t="s">
        <v>87</v>
      </c>
      <c r="D15" s="235">
        <v>6235.4435556400003</v>
      </c>
      <c r="E15" s="28">
        <v>1236.4789278000001</v>
      </c>
      <c r="F15" s="102">
        <v>4998.9646278400005</v>
      </c>
      <c r="G15" s="89" t="s">
        <v>5</v>
      </c>
      <c r="H15" s="90" t="s">
        <v>33</v>
      </c>
      <c r="I15" s="90" t="s">
        <v>29</v>
      </c>
      <c r="J15" s="90" t="s">
        <v>4</v>
      </c>
      <c r="K15" s="90" t="s">
        <v>49</v>
      </c>
    </row>
    <row r="16" spans="2:12" x14ac:dyDescent="0.2">
      <c r="B16" s="239"/>
      <c r="C16" s="245"/>
      <c r="D16" s="237"/>
      <c r="E16" s="46" t="s">
        <v>294</v>
      </c>
      <c r="F16" s="47" t="s">
        <v>295</v>
      </c>
      <c r="G16" s="83" t="s">
        <v>296</v>
      </c>
      <c r="H16" s="84" t="s">
        <v>297</v>
      </c>
      <c r="I16" s="84" t="s">
        <v>211</v>
      </c>
      <c r="J16" s="84" t="s">
        <v>11</v>
      </c>
      <c r="K16" s="84" t="s">
        <v>56</v>
      </c>
    </row>
    <row r="17" spans="2:11" x14ac:dyDescent="0.2">
      <c r="B17" s="238" t="s">
        <v>96</v>
      </c>
      <c r="C17" s="240" t="s">
        <v>1</v>
      </c>
      <c r="D17" s="252">
        <v>37605.156798000004</v>
      </c>
      <c r="E17" s="35">
        <v>28844.932954</v>
      </c>
      <c r="F17" s="39">
        <v>8760.2238440000001</v>
      </c>
      <c r="G17" s="73" t="s">
        <v>116</v>
      </c>
      <c r="H17" s="74" t="s">
        <v>92</v>
      </c>
      <c r="I17" s="74" t="s">
        <v>5</v>
      </c>
      <c r="J17" s="74" t="s">
        <v>8</v>
      </c>
      <c r="K17" s="74" t="s">
        <v>7</v>
      </c>
    </row>
    <row r="18" spans="2:11" x14ac:dyDescent="0.2">
      <c r="B18" s="229"/>
      <c r="C18" s="234"/>
      <c r="D18" s="253"/>
      <c r="E18" s="31" t="s">
        <v>380</v>
      </c>
      <c r="F18" s="40" t="s">
        <v>323</v>
      </c>
      <c r="G18" s="77" t="s">
        <v>125</v>
      </c>
      <c r="H18" s="78" t="s">
        <v>22</v>
      </c>
      <c r="I18" s="78" t="s">
        <v>103</v>
      </c>
      <c r="J18" s="78" t="s">
        <v>111</v>
      </c>
      <c r="K18" s="78" t="s">
        <v>91</v>
      </c>
    </row>
    <row r="19" spans="2:11" x14ac:dyDescent="0.2">
      <c r="B19" s="229"/>
      <c r="C19" s="234" t="s">
        <v>12</v>
      </c>
      <c r="D19" s="252">
        <v>129303.81015</v>
      </c>
      <c r="E19" s="35">
        <v>78828.120588000005</v>
      </c>
      <c r="F19" s="39">
        <v>50475.689562</v>
      </c>
      <c r="G19" s="73" t="s">
        <v>5</v>
      </c>
      <c r="H19" s="74" t="s">
        <v>92</v>
      </c>
      <c r="I19" s="74" t="s">
        <v>116</v>
      </c>
      <c r="J19" s="74" t="s">
        <v>8</v>
      </c>
      <c r="K19" s="74" t="s">
        <v>189</v>
      </c>
    </row>
    <row r="20" spans="2:11" x14ac:dyDescent="0.2">
      <c r="B20" s="229"/>
      <c r="C20" s="234"/>
      <c r="D20" s="252"/>
      <c r="E20" s="100" t="s">
        <v>381</v>
      </c>
      <c r="F20" s="101" t="s">
        <v>382</v>
      </c>
      <c r="G20" s="87" t="s">
        <v>122</v>
      </c>
      <c r="H20" s="94" t="s">
        <v>27</v>
      </c>
      <c r="I20" s="88" t="s">
        <v>28</v>
      </c>
      <c r="J20" s="88" t="s">
        <v>115</v>
      </c>
      <c r="K20" s="88" t="s">
        <v>241</v>
      </c>
    </row>
    <row r="21" spans="2:11" ht="11.25" customHeight="1" x14ac:dyDescent="0.2">
      <c r="B21" s="229"/>
      <c r="C21" s="244" t="s">
        <v>87</v>
      </c>
      <c r="D21" s="254">
        <v>13091.505352850001</v>
      </c>
      <c r="E21" s="28">
        <v>5471.5248223400004</v>
      </c>
      <c r="F21" s="102">
        <v>7619.9805305099999</v>
      </c>
      <c r="G21" s="89" t="s">
        <v>5</v>
      </c>
      <c r="H21" s="90" t="s">
        <v>116</v>
      </c>
      <c r="I21" s="90" t="s">
        <v>92</v>
      </c>
      <c r="J21" s="90" t="s">
        <v>29</v>
      </c>
      <c r="K21" s="90" t="s">
        <v>7</v>
      </c>
    </row>
    <row r="22" spans="2:11" x14ac:dyDescent="0.2">
      <c r="B22" s="239"/>
      <c r="C22" s="245"/>
      <c r="D22" s="255"/>
      <c r="E22" s="46" t="s">
        <v>383</v>
      </c>
      <c r="F22" s="47" t="s">
        <v>384</v>
      </c>
      <c r="G22" s="83" t="s">
        <v>61</v>
      </c>
      <c r="H22" s="84" t="s">
        <v>142</v>
      </c>
      <c r="I22" s="84" t="s">
        <v>122</v>
      </c>
      <c r="J22" s="84" t="s">
        <v>128</v>
      </c>
      <c r="K22" s="84" t="s">
        <v>98</v>
      </c>
    </row>
    <row r="23" spans="2:11" x14ac:dyDescent="0.2">
      <c r="B23" s="238" t="s">
        <v>92</v>
      </c>
      <c r="C23" s="240" t="s">
        <v>1</v>
      </c>
      <c r="D23" s="256">
        <v>38965.275241999996</v>
      </c>
      <c r="E23" s="103">
        <v>29831.955537000002</v>
      </c>
      <c r="F23" s="104">
        <v>9133.3197049999999</v>
      </c>
      <c r="G23" s="73" t="s">
        <v>5</v>
      </c>
      <c r="H23" s="74" t="s">
        <v>96</v>
      </c>
      <c r="I23" s="74" t="s">
        <v>119</v>
      </c>
      <c r="J23" s="74" t="s">
        <v>8</v>
      </c>
      <c r="K23" s="74" t="s">
        <v>33</v>
      </c>
    </row>
    <row r="24" spans="2:11" x14ac:dyDescent="0.2">
      <c r="B24" s="229"/>
      <c r="C24" s="234"/>
      <c r="D24" s="257"/>
      <c r="E24" s="31" t="s">
        <v>385</v>
      </c>
      <c r="F24" s="40" t="s">
        <v>386</v>
      </c>
      <c r="G24" s="77" t="s">
        <v>44</v>
      </c>
      <c r="H24" s="78" t="s">
        <v>103</v>
      </c>
      <c r="I24" s="78" t="s">
        <v>103</v>
      </c>
      <c r="J24" s="78" t="s">
        <v>133</v>
      </c>
      <c r="K24" s="78" t="s">
        <v>127</v>
      </c>
    </row>
    <row r="25" spans="2:11" x14ac:dyDescent="0.2">
      <c r="B25" s="229"/>
      <c r="C25" s="234" t="s">
        <v>12</v>
      </c>
      <c r="D25" s="256">
        <v>161470.39403999998</v>
      </c>
      <c r="E25" s="103">
        <v>92761.493166999993</v>
      </c>
      <c r="F25" s="104">
        <v>68708.900872999991</v>
      </c>
      <c r="G25" s="73" t="s">
        <v>5</v>
      </c>
      <c r="H25" s="74" t="s">
        <v>189</v>
      </c>
      <c r="I25" s="74" t="s">
        <v>29</v>
      </c>
      <c r="J25" s="74" t="s">
        <v>33</v>
      </c>
      <c r="K25" s="74" t="s">
        <v>4</v>
      </c>
    </row>
    <row r="26" spans="2:11" x14ac:dyDescent="0.2">
      <c r="B26" s="229"/>
      <c r="C26" s="234"/>
      <c r="D26" s="257"/>
      <c r="E26" s="44" t="s">
        <v>387</v>
      </c>
      <c r="F26" s="45" t="s">
        <v>388</v>
      </c>
      <c r="G26" s="75" t="s">
        <v>270</v>
      </c>
      <c r="H26" s="76" t="s">
        <v>132</v>
      </c>
      <c r="I26" s="76" t="s">
        <v>62</v>
      </c>
      <c r="J26" s="76" t="s">
        <v>103</v>
      </c>
      <c r="K26" s="76" t="s">
        <v>35</v>
      </c>
    </row>
    <row r="27" spans="2:11" ht="11.25" customHeight="1" x14ac:dyDescent="0.2">
      <c r="B27" s="229"/>
      <c r="C27" s="231" t="s">
        <v>87</v>
      </c>
      <c r="D27" s="258" t="s">
        <v>63</v>
      </c>
      <c r="E27" s="105" t="s">
        <v>63</v>
      </c>
      <c r="F27" s="106" t="s">
        <v>63</v>
      </c>
      <c r="G27" s="89" t="s">
        <v>63</v>
      </c>
      <c r="H27" s="90" t="s">
        <v>63</v>
      </c>
      <c r="I27" s="90" t="s">
        <v>63</v>
      </c>
      <c r="J27" s="90" t="s">
        <v>63</v>
      </c>
      <c r="K27" s="90" t="s">
        <v>63</v>
      </c>
    </row>
    <row r="28" spans="2:11" x14ac:dyDescent="0.2">
      <c r="B28" s="239"/>
      <c r="C28" s="242"/>
      <c r="D28" s="259"/>
      <c r="E28" s="107" t="s">
        <v>63</v>
      </c>
      <c r="F28" s="108" t="s">
        <v>63</v>
      </c>
      <c r="G28" s="109" t="s">
        <v>63</v>
      </c>
      <c r="H28" s="110" t="s">
        <v>63</v>
      </c>
      <c r="I28" s="110" t="s">
        <v>63</v>
      </c>
      <c r="J28" s="110" t="s">
        <v>63</v>
      </c>
      <c r="K28" s="110" t="s">
        <v>63</v>
      </c>
    </row>
    <row r="29" spans="2:11" x14ac:dyDescent="0.2">
      <c r="B29" s="238" t="s">
        <v>418</v>
      </c>
      <c r="C29" s="260" t="s">
        <v>1</v>
      </c>
      <c r="D29" s="253">
        <v>159413.52632</v>
      </c>
      <c r="E29" s="35">
        <v>107135.644</v>
      </c>
      <c r="F29" s="39">
        <v>52277.882319999997</v>
      </c>
      <c r="G29" s="73" t="s">
        <v>5</v>
      </c>
      <c r="H29" s="74" t="s">
        <v>4</v>
      </c>
      <c r="I29" s="74" t="s">
        <v>29</v>
      </c>
      <c r="J29" s="74" t="s">
        <v>7</v>
      </c>
      <c r="K29" s="74" t="s">
        <v>8</v>
      </c>
    </row>
    <row r="30" spans="2:11" x14ac:dyDescent="0.2">
      <c r="B30" s="229"/>
      <c r="C30" s="260"/>
      <c r="D30" s="261"/>
      <c r="E30" s="31" t="s">
        <v>145</v>
      </c>
      <c r="F30" s="40" t="s">
        <v>146</v>
      </c>
      <c r="G30" s="77" t="s">
        <v>47</v>
      </c>
      <c r="H30" s="78" t="s">
        <v>66</v>
      </c>
      <c r="I30" s="78" t="s">
        <v>25</v>
      </c>
      <c r="J30" s="93" t="s">
        <v>127</v>
      </c>
      <c r="K30" s="78" t="s">
        <v>94</v>
      </c>
    </row>
    <row r="31" spans="2:11" x14ac:dyDescent="0.2">
      <c r="B31" s="229"/>
      <c r="C31" s="260" t="s">
        <v>12</v>
      </c>
      <c r="D31" s="261">
        <v>883882.98439900007</v>
      </c>
      <c r="E31" s="28">
        <v>319937.93900000001</v>
      </c>
      <c r="F31" s="102">
        <v>563945.04539900005</v>
      </c>
      <c r="G31" s="89" t="s">
        <v>5</v>
      </c>
      <c r="H31" s="90" t="s">
        <v>4</v>
      </c>
      <c r="I31" s="90" t="s">
        <v>29</v>
      </c>
      <c r="J31" s="90" t="s">
        <v>185</v>
      </c>
      <c r="K31" s="90" t="s">
        <v>7</v>
      </c>
    </row>
    <row r="32" spans="2:11" x14ac:dyDescent="0.2">
      <c r="B32" s="229"/>
      <c r="C32" s="260"/>
      <c r="D32" s="261"/>
      <c r="E32" s="44" t="s">
        <v>232</v>
      </c>
      <c r="F32" s="45" t="s">
        <v>233</v>
      </c>
      <c r="G32" s="111" t="s">
        <v>198</v>
      </c>
      <c r="H32" s="76" t="s">
        <v>55</v>
      </c>
      <c r="I32" s="76" t="s">
        <v>128</v>
      </c>
      <c r="J32" s="76" t="s">
        <v>45</v>
      </c>
      <c r="K32" s="76" t="s">
        <v>45</v>
      </c>
    </row>
    <row r="33" spans="2:12" ht="11.25" customHeight="1" x14ac:dyDescent="0.2">
      <c r="B33" s="229"/>
      <c r="C33" s="244" t="s">
        <v>87</v>
      </c>
      <c r="D33" s="261">
        <v>61213.106164399993</v>
      </c>
      <c r="E33" s="28">
        <v>23117.6014588</v>
      </c>
      <c r="F33" s="102">
        <v>38095.504705599997</v>
      </c>
      <c r="G33" s="89" t="s">
        <v>5</v>
      </c>
      <c r="H33" s="90" t="s">
        <v>4</v>
      </c>
      <c r="I33" s="90" t="s">
        <v>29</v>
      </c>
      <c r="J33" s="90" t="s">
        <v>7</v>
      </c>
      <c r="K33" s="90" t="s">
        <v>49</v>
      </c>
    </row>
    <row r="34" spans="2:12" x14ac:dyDescent="0.2">
      <c r="B34" s="239"/>
      <c r="C34" s="245"/>
      <c r="D34" s="262"/>
      <c r="E34" s="46" t="s">
        <v>234</v>
      </c>
      <c r="F34" s="47" t="s">
        <v>235</v>
      </c>
      <c r="G34" s="83" t="s">
        <v>236</v>
      </c>
      <c r="H34" s="84" t="s">
        <v>199</v>
      </c>
      <c r="I34" s="84" t="s">
        <v>30</v>
      </c>
      <c r="J34" s="84" t="s">
        <v>132</v>
      </c>
      <c r="K34" s="84" t="s">
        <v>45</v>
      </c>
    </row>
    <row r="35" spans="2:12" x14ac:dyDescent="0.2">
      <c r="B35" s="8" t="s">
        <v>242</v>
      </c>
      <c r="C35" s="9"/>
      <c r="D35" s="10"/>
      <c r="E35" s="11"/>
      <c r="F35" s="11"/>
      <c r="G35" s="12"/>
      <c r="H35" s="12"/>
      <c r="I35" s="12"/>
      <c r="J35" s="12"/>
    </row>
    <row r="36" spans="2:12" x14ac:dyDescent="0.2">
      <c r="B36" s="115" t="s">
        <v>414</v>
      </c>
      <c r="C36" s="118"/>
      <c r="D36" s="118"/>
      <c r="E36" s="118"/>
      <c r="F36" s="118"/>
      <c r="G36" s="118"/>
      <c r="H36" s="118"/>
      <c r="I36" s="118"/>
      <c r="J36" s="118"/>
    </row>
    <row r="37" spans="2:12" ht="11.25" customHeight="1" x14ac:dyDescent="0.2">
      <c r="B37" s="211" t="s">
        <v>175</v>
      </c>
      <c r="C37" s="212"/>
      <c r="D37" s="212"/>
      <c r="E37" s="212"/>
      <c r="F37" s="212"/>
      <c r="G37" s="212"/>
      <c r="H37" s="212"/>
      <c r="I37" s="212"/>
      <c r="J37" s="212"/>
    </row>
    <row r="39" spans="2:12" s="125" customFormat="1" x14ac:dyDescent="0.2">
      <c r="B39" s="118"/>
      <c r="C39" s="126"/>
      <c r="D39" s="146"/>
      <c r="E39" s="147"/>
      <c r="F39" s="147"/>
      <c r="H39" s="148"/>
      <c r="L39" s="118"/>
    </row>
    <row r="40" spans="2:12" s="125" customFormat="1" x14ac:dyDescent="0.2">
      <c r="B40" s="118"/>
      <c r="C40" s="126"/>
      <c r="D40" s="146"/>
      <c r="E40" s="147"/>
      <c r="F40" s="147"/>
      <c r="H40" s="148"/>
      <c r="L40" s="118"/>
    </row>
    <row r="41" spans="2:12" s="125" customFormat="1" x14ac:dyDescent="0.2">
      <c r="B41" s="118"/>
      <c r="C41" s="126"/>
      <c r="D41" s="146"/>
      <c r="E41" s="147"/>
      <c r="F41" s="147"/>
      <c r="H41" s="148"/>
      <c r="L41" s="118"/>
    </row>
    <row r="42" spans="2:12" s="125" customFormat="1" x14ac:dyDescent="0.2">
      <c r="B42" s="118"/>
      <c r="C42" s="126"/>
      <c r="D42" s="146"/>
      <c r="E42" s="147"/>
      <c r="F42" s="147"/>
      <c r="H42" s="148"/>
      <c r="L42" s="118"/>
    </row>
  </sheetData>
  <mergeCells count="38">
    <mergeCell ref="B37:J37"/>
    <mergeCell ref="B29:B34"/>
    <mergeCell ref="C29:C30"/>
    <mergeCell ref="D29:D30"/>
    <mergeCell ref="C31:C32"/>
    <mergeCell ref="D31:D32"/>
    <mergeCell ref="C33:C34"/>
    <mergeCell ref="D33:D34"/>
    <mergeCell ref="B23:B28"/>
    <mergeCell ref="C23:C24"/>
    <mergeCell ref="D23:D24"/>
    <mergeCell ref="C25:C26"/>
    <mergeCell ref="D25:D26"/>
    <mergeCell ref="C27:C28"/>
    <mergeCell ref="D27:D28"/>
    <mergeCell ref="B17:B22"/>
    <mergeCell ref="C17:C18"/>
    <mergeCell ref="D17:D18"/>
    <mergeCell ref="C19:C20"/>
    <mergeCell ref="D19:D20"/>
    <mergeCell ref="C21:C22"/>
    <mergeCell ref="D21:D22"/>
    <mergeCell ref="B11:B16"/>
    <mergeCell ref="C11:C12"/>
    <mergeCell ref="D11:D12"/>
    <mergeCell ref="C13:C14"/>
    <mergeCell ref="D13:D14"/>
    <mergeCell ref="C15:C16"/>
    <mergeCell ref="D15:D16"/>
    <mergeCell ref="B2:K2"/>
    <mergeCell ref="G4:K4"/>
    <mergeCell ref="B5:B10"/>
    <mergeCell ref="C5:C6"/>
    <mergeCell ref="D5:D6"/>
    <mergeCell ref="C7:C8"/>
    <mergeCell ref="D7:D8"/>
    <mergeCell ref="C9:C10"/>
    <mergeCell ref="D9:D10"/>
  </mergeCells>
  <pageMargins left="0.25" right="0.25" top="0.75" bottom="0.75" header="0.3" footer="0.3"/>
  <pageSetup paperSize="9" orientation="portrait" r:id="rId1"/>
  <ignoredErrors>
    <ignoredError sqref="E6:K3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9"/>
  </sheetPr>
  <dimension ref="B2:L61"/>
  <sheetViews>
    <sheetView showGridLines="0" zoomScaleNormal="100" workbookViewId="0"/>
  </sheetViews>
  <sheetFormatPr baseColWidth="10" defaultColWidth="13.5703125" defaultRowHeight="12" x14ac:dyDescent="0.2"/>
  <cols>
    <col min="1" max="1" width="3.5703125" style="118" customWidth="1"/>
    <col min="2" max="2" width="9.85546875" style="118" customWidth="1"/>
    <col min="3" max="3" width="11.140625" style="126" customWidth="1"/>
    <col min="4" max="4" width="10.5703125" style="146" customWidth="1"/>
    <col min="5" max="6" width="10.5703125" style="147" customWidth="1"/>
    <col min="7" max="11" width="16.5703125" style="125" customWidth="1"/>
    <col min="12" max="12" width="4.5703125" style="118" customWidth="1"/>
    <col min="13" max="194" width="9.140625" style="118" customWidth="1"/>
    <col min="195" max="195" width="5.7109375" style="118" customWidth="1"/>
    <col min="196" max="198" width="7.85546875" style="118" customWidth="1"/>
    <col min="199" max="16384" width="13.5703125" style="118"/>
  </cols>
  <sheetData>
    <row r="2" spans="2:12" ht="28.5" customHeight="1" x14ac:dyDescent="0.2">
      <c r="B2" s="226" t="s">
        <v>422</v>
      </c>
      <c r="C2" s="226"/>
      <c r="D2" s="226"/>
      <c r="E2" s="226"/>
      <c r="F2" s="226"/>
      <c r="G2" s="226"/>
      <c r="H2" s="226"/>
      <c r="I2" s="226"/>
      <c r="J2" s="226"/>
      <c r="K2" s="226"/>
    </row>
    <row r="3" spans="2:12" x14ac:dyDescent="0.2">
      <c r="C3" s="119"/>
      <c r="D3" s="144"/>
      <c r="E3" s="145"/>
      <c r="F3" s="145"/>
      <c r="G3" s="122"/>
      <c r="H3" s="122"/>
      <c r="I3" s="122"/>
      <c r="J3" s="122"/>
      <c r="K3" s="122"/>
      <c r="L3" s="138"/>
    </row>
    <row r="4" spans="2:12" ht="67.5" customHeight="1" x14ac:dyDescent="0.2">
      <c r="B4" s="38"/>
      <c r="C4" s="7"/>
      <c r="D4" s="13" t="s">
        <v>134</v>
      </c>
      <c r="E4" s="14" t="s">
        <v>135</v>
      </c>
      <c r="F4" s="15" t="s">
        <v>136</v>
      </c>
      <c r="G4" s="227" t="s">
        <v>137</v>
      </c>
      <c r="H4" s="228"/>
      <c r="I4" s="228"/>
      <c r="J4" s="228"/>
      <c r="K4" s="228"/>
      <c r="L4" s="138"/>
    </row>
    <row r="5" spans="2:12" x14ac:dyDescent="0.2">
      <c r="B5" s="229" t="s">
        <v>15</v>
      </c>
      <c r="C5" s="231" t="s">
        <v>1</v>
      </c>
      <c r="D5" s="256">
        <v>6334.462348</v>
      </c>
      <c r="E5" s="103">
        <v>5621.9812520000005</v>
      </c>
      <c r="F5" s="104">
        <v>712.48109599999998</v>
      </c>
      <c r="G5" s="36" t="s">
        <v>187</v>
      </c>
      <c r="H5" s="37" t="s">
        <v>7</v>
      </c>
      <c r="I5" s="37" t="s">
        <v>13</v>
      </c>
      <c r="J5" s="37" t="s">
        <v>33</v>
      </c>
      <c r="K5" s="37" t="s">
        <v>8</v>
      </c>
    </row>
    <row r="6" spans="2:12" x14ac:dyDescent="0.2">
      <c r="B6" s="229"/>
      <c r="C6" s="231"/>
      <c r="D6" s="257"/>
      <c r="E6" s="31" t="s">
        <v>298</v>
      </c>
      <c r="F6" s="40" t="s">
        <v>236</v>
      </c>
      <c r="G6" s="41" t="s">
        <v>115</v>
      </c>
      <c r="H6" s="42" t="s">
        <v>100</v>
      </c>
      <c r="I6" s="42" t="s">
        <v>41</v>
      </c>
      <c r="J6" s="42" t="s">
        <v>91</v>
      </c>
      <c r="K6" s="42" t="s">
        <v>37</v>
      </c>
    </row>
    <row r="7" spans="2:12" x14ac:dyDescent="0.2">
      <c r="B7" s="229"/>
      <c r="C7" s="234" t="s">
        <v>12</v>
      </c>
      <c r="D7" s="256">
        <v>63977.196592</v>
      </c>
      <c r="E7" s="103">
        <v>56100.553912000003</v>
      </c>
      <c r="F7" s="104">
        <v>7876.6426799999999</v>
      </c>
      <c r="G7" s="36" t="s">
        <v>187</v>
      </c>
      <c r="H7" s="37" t="s">
        <v>8</v>
      </c>
      <c r="I7" s="37" t="s">
        <v>171</v>
      </c>
      <c r="J7" s="74" t="s">
        <v>6</v>
      </c>
      <c r="K7" s="37" t="s">
        <v>7</v>
      </c>
    </row>
    <row r="8" spans="2:12" x14ac:dyDescent="0.2">
      <c r="B8" s="229"/>
      <c r="C8" s="234"/>
      <c r="D8" s="256"/>
      <c r="E8" s="100" t="s">
        <v>226</v>
      </c>
      <c r="F8" s="101" t="s">
        <v>227</v>
      </c>
      <c r="G8" s="65" t="s">
        <v>132</v>
      </c>
      <c r="H8" s="66" t="s">
        <v>111</v>
      </c>
      <c r="I8" s="66" t="s">
        <v>91</v>
      </c>
      <c r="J8" s="88" t="s">
        <v>399</v>
      </c>
      <c r="K8" s="66" t="s">
        <v>101</v>
      </c>
    </row>
    <row r="9" spans="2:12" ht="11.25" customHeight="1" x14ac:dyDescent="0.2">
      <c r="B9" s="229"/>
      <c r="C9" s="244" t="s">
        <v>87</v>
      </c>
      <c r="D9" s="258">
        <v>1823.813150365</v>
      </c>
      <c r="E9" s="105">
        <v>1429.54494978</v>
      </c>
      <c r="F9" s="106">
        <v>394.26820058499999</v>
      </c>
      <c r="G9" s="29" t="s">
        <v>7</v>
      </c>
      <c r="H9" s="30" t="s">
        <v>33</v>
      </c>
      <c r="I9" s="30" t="s">
        <v>187</v>
      </c>
      <c r="J9" s="90" t="s">
        <v>29</v>
      </c>
      <c r="K9" s="30" t="s">
        <v>8</v>
      </c>
    </row>
    <row r="10" spans="2:12" x14ac:dyDescent="0.2">
      <c r="B10" s="239"/>
      <c r="C10" s="245"/>
      <c r="D10" s="263"/>
      <c r="E10" s="46" t="s">
        <v>299</v>
      </c>
      <c r="F10" s="47" t="s">
        <v>300</v>
      </c>
      <c r="G10" s="48" t="s">
        <v>93</v>
      </c>
      <c r="H10" s="49" t="s">
        <v>24</v>
      </c>
      <c r="I10" s="49" t="s">
        <v>133</v>
      </c>
      <c r="J10" s="84" t="s">
        <v>184</v>
      </c>
      <c r="K10" s="49" t="s">
        <v>118</v>
      </c>
    </row>
    <row r="11" spans="2:12" x14ac:dyDescent="0.2">
      <c r="B11" s="238" t="s">
        <v>5</v>
      </c>
      <c r="C11" s="240" t="s">
        <v>1</v>
      </c>
      <c r="D11" s="241">
        <v>127933.31494</v>
      </c>
      <c r="E11" s="53">
        <v>117619.960719</v>
      </c>
      <c r="F11" s="54">
        <v>10313.354221000001</v>
      </c>
      <c r="G11" s="73" t="s">
        <v>4</v>
      </c>
      <c r="H11" s="74" t="s">
        <v>49</v>
      </c>
      <c r="I11" s="74" t="s">
        <v>7</v>
      </c>
      <c r="J11" s="74" t="s">
        <v>33</v>
      </c>
      <c r="K11" s="74" t="s">
        <v>176</v>
      </c>
    </row>
    <row r="12" spans="2:12" x14ac:dyDescent="0.2">
      <c r="B12" s="229"/>
      <c r="C12" s="234"/>
      <c r="D12" s="233"/>
      <c r="E12" s="55" t="s">
        <v>301</v>
      </c>
      <c r="F12" s="56" t="s">
        <v>206</v>
      </c>
      <c r="G12" s="77" t="s">
        <v>94</v>
      </c>
      <c r="H12" s="93" t="s">
        <v>41</v>
      </c>
      <c r="I12" s="78" t="s">
        <v>91</v>
      </c>
      <c r="J12" s="78" t="s">
        <v>101</v>
      </c>
      <c r="K12" s="78" t="s">
        <v>99</v>
      </c>
    </row>
    <row r="13" spans="2:12" x14ac:dyDescent="0.2">
      <c r="B13" s="229"/>
      <c r="C13" s="234" t="s">
        <v>12</v>
      </c>
      <c r="D13" s="241">
        <v>622449.25424600008</v>
      </c>
      <c r="E13" s="53">
        <v>528465.19753799995</v>
      </c>
      <c r="F13" s="54">
        <v>93984.056708000004</v>
      </c>
      <c r="G13" s="73" t="s">
        <v>4</v>
      </c>
      <c r="H13" s="74" t="s">
        <v>176</v>
      </c>
      <c r="I13" s="74" t="s">
        <v>7</v>
      </c>
      <c r="J13" s="74" t="s">
        <v>49</v>
      </c>
      <c r="K13" s="74" t="s">
        <v>33</v>
      </c>
    </row>
    <row r="14" spans="2:12" x14ac:dyDescent="0.2">
      <c r="B14" s="229"/>
      <c r="C14" s="234"/>
      <c r="D14" s="241"/>
      <c r="E14" s="57" t="s">
        <v>302</v>
      </c>
      <c r="F14" s="58" t="s">
        <v>303</v>
      </c>
      <c r="G14" s="75" t="s">
        <v>127</v>
      </c>
      <c r="H14" s="88" t="s">
        <v>40</v>
      </c>
      <c r="I14" s="88" t="s">
        <v>100</v>
      </c>
      <c r="J14" s="88" t="s">
        <v>111</v>
      </c>
      <c r="K14" s="88" t="s">
        <v>91</v>
      </c>
    </row>
    <row r="15" spans="2:12" ht="11.25" customHeight="1" x14ac:dyDescent="0.2">
      <c r="B15" s="229"/>
      <c r="C15" s="244" t="s">
        <v>87</v>
      </c>
      <c r="D15" s="235">
        <v>24347.205998000001</v>
      </c>
      <c r="E15" s="61">
        <v>17257.810153599999</v>
      </c>
      <c r="F15" s="62">
        <v>7089.3958444</v>
      </c>
      <c r="G15" s="89" t="s">
        <v>7</v>
      </c>
      <c r="H15" s="90" t="s">
        <v>4</v>
      </c>
      <c r="I15" s="90" t="s">
        <v>49</v>
      </c>
      <c r="J15" s="90" t="s">
        <v>33</v>
      </c>
      <c r="K15" s="90" t="s">
        <v>29</v>
      </c>
    </row>
    <row r="16" spans="2:12" x14ac:dyDescent="0.2">
      <c r="B16" s="239"/>
      <c r="C16" s="245"/>
      <c r="D16" s="237"/>
      <c r="E16" s="63" t="s">
        <v>304</v>
      </c>
      <c r="F16" s="64" t="s">
        <v>305</v>
      </c>
      <c r="G16" s="99" t="s">
        <v>43</v>
      </c>
      <c r="H16" s="84" t="s">
        <v>98</v>
      </c>
      <c r="I16" s="84" t="s">
        <v>103</v>
      </c>
      <c r="J16" s="84" t="s">
        <v>103</v>
      </c>
      <c r="K16" s="84" t="s">
        <v>133</v>
      </c>
    </row>
    <row r="17" spans="2:11" x14ac:dyDescent="0.2">
      <c r="B17" s="238" t="s">
        <v>139</v>
      </c>
      <c r="C17" s="240" t="s">
        <v>1</v>
      </c>
      <c r="D17" s="241">
        <v>8173.432648</v>
      </c>
      <c r="E17" s="53">
        <v>5410.179126</v>
      </c>
      <c r="F17" s="54">
        <v>2763.253522</v>
      </c>
      <c r="G17" s="73" t="s">
        <v>402</v>
      </c>
      <c r="H17" s="74" t="s">
        <v>123</v>
      </c>
      <c r="I17" s="74" t="s">
        <v>8</v>
      </c>
      <c r="J17" s="74" t="s">
        <v>20</v>
      </c>
      <c r="K17" s="74" t="s">
        <v>7</v>
      </c>
    </row>
    <row r="18" spans="2:11" x14ac:dyDescent="0.2">
      <c r="B18" s="229"/>
      <c r="C18" s="234"/>
      <c r="D18" s="233"/>
      <c r="E18" s="55" t="s">
        <v>310</v>
      </c>
      <c r="F18" s="56" t="s">
        <v>311</v>
      </c>
      <c r="G18" s="77" t="s">
        <v>10</v>
      </c>
      <c r="H18" s="78" t="s">
        <v>192</v>
      </c>
      <c r="I18" s="78" t="s">
        <v>192</v>
      </c>
      <c r="J18" s="78" t="s">
        <v>129</v>
      </c>
      <c r="K18" s="78" t="s">
        <v>98</v>
      </c>
    </row>
    <row r="19" spans="2:11" x14ac:dyDescent="0.2">
      <c r="B19" s="229"/>
      <c r="C19" s="234" t="s">
        <v>12</v>
      </c>
      <c r="D19" s="241">
        <v>47940.320153000001</v>
      </c>
      <c r="E19" s="53">
        <v>28039.661431</v>
      </c>
      <c r="F19" s="54">
        <v>19900.658722</v>
      </c>
      <c r="G19" s="73" t="s">
        <v>8</v>
      </c>
      <c r="H19" s="74" t="s">
        <v>20</v>
      </c>
      <c r="I19" s="74" t="s">
        <v>402</v>
      </c>
      <c r="J19" s="74" t="s">
        <v>7</v>
      </c>
      <c r="K19" s="74" t="s">
        <v>403</v>
      </c>
    </row>
    <row r="20" spans="2:11" x14ac:dyDescent="0.2">
      <c r="B20" s="229"/>
      <c r="C20" s="234"/>
      <c r="D20" s="241"/>
      <c r="E20" s="57" t="s">
        <v>250</v>
      </c>
      <c r="F20" s="58" t="s">
        <v>251</v>
      </c>
      <c r="G20" s="75" t="s">
        <v>147</v>
      </c>
      <c r="H20" s="76" t="s">
        <v>128</v>
      </c>
      <c r="I20" s="76" t="s">
        <v>23</v>
      </c>
      <c r="J20" s="76" t="s">
        <v>90</v>
      </c>
      <c r="K20" s="76" t="s">
        <v>403</v>
      </c>
    </row>
    <row r="21" spans="2:11" ht="11.25" customHeight="1" x14ac:dyDescent="0.2">
      <c r="B21" s="229"/>
      <c r="C21" s="244" t="s">
        <v>87</v>
      </c>
      <c r="D21" s="235">
        <v>1875.131218408</v>
      </c>
      <c r="E21" s="61">
        <v>694.40184709800008</v>
      </c>
      <c r="F21" s="62">
        <v>1180.72937131</v>
      </c>
      <c r="G21" s="73" t="s">
        <v>8</v>
      </c>
      <c r="H21" s="74" t="s">
        <v>7</v>
      </c>
      <c r="I21" s="74" t="s">
        <v>20</v>
      </c>
      <c r="J21" s="74" t="s">
        <v>123</v>
      </c>
      <c r="K21" s="74" t="s">
        <v>402</v>
      </c>
    </row>
    <row r="22" spans="2:11" x14ac:dyDescent="0.2">
      <c r="B22" s="239"/>
      <c r="C22" s="245"/>
      <c r="D22" s="237"/>
      <c r="E22" s="63" t="s">
        <v>312</v>
      </c>
      <c r="F22" s="64" t="s">
        <v>313</v>
      </c>
      <c r="G22" s="109" t="s">
        <v>314</v>
      </c>
      <c r="H22" s="110" t="s">
        <v>125</v>
      </c>
      <c r="I22" s="110" t="s">
        <v>21</v>
      </c>
      <c r="J22" s="112" t="s">
        <v>42</v>
      </c>
      <c r="K22" s="110" t="s">
        <v>14</v>
      </c>
    </row>
    <row r="23" spans="2:11" x14ac:dyDescent="0.2">
      <c r="B23" s="238" t="s">
        <v>7</v>
      </c>
      <c r="C23" s="240" t="s">
        <v>1</v>
      </c>
      <c r="D23" s="241">
        <v>54992.789706000003</v>
      </c>
      <c r="E23" s="53">
        <v>43516.686358999999</v>
      </c>
      <c r="F23" s="54">
        <v>11476.103346999998</v>
      </c>
      <c r="G23" s="73" t="s">
        <v>4</v>
      </c>
      <c r="H23" s="74" t="s">
        <v>5</v>
      </c>
      <c r="I23" s="74" t="s">
        <v>8</v>
      </c>
      <c r="J23" s="74" t="s">
        <v>33</v>
      </c>
      <c r="K23" s="74" t="s">
        <v>102</v>
      </c>
    </row>
    <row r="24" spans="2:11" x14ac:dyDescent="0.2">
      <c r="B24" s="229"/>
      <c r="C24" s="234"/>
      <c r="D24" s="233"/>
      <c r="E24" s="55" t="s">
        <v>315</v>
      </c>
      <c r="F24" s="56" t="s">
        <v>316</v>
      </c>
      <c r="G24" s="77" t="s">
        <v>132</v>
      </c>
      <c r="H24" s="78" t="s">
        <v>90</v>
      </c>
      <c r="I24" s="78" t="s">
        <v>24</v>
      </c>
      <c r="J24" s="78" t="s">
        <v>25</v>
      </c>
      <c r="K24" s="78" t="s">
        <v>399</v>
      </c>
    </row>
    <row r="25" spans="2:11" x14ac:dyDescent="0.2">
      <c r="B25" s="229"/>
      <c r="C25" s="234" t="s">
        <v>12</v>
      </c>
      <c r="D25" s="241">
        <v>308272.04459399998</v>
      </c>
      <c r="E25" s="53">
        <v>218075.496717</v>
      </c>
      <c r="F25" s="54">
        <v>90196.547877000005</v>
      </c>
      <c r="G25" s="73" t="s">
        <v>5</v>
      </c>
      <c r="H25" s="74" t="s">
        <v>4</v>
      </c>
      <c r="I25" s="74" t="s">
        <v>403</v>
      </c>
      <c r="J25" s="74" t="s">
        <v>33</v>
      </c>
      <c r="K25" s="74" t="s">
        <v>8</v>
      </c>
    </row>
    <row r="26" spans="2:11" x14ac:dyDescent="0.2">
      <c r="B26" s="229"/>
      <c r="C26" s="234"/>
      <c r="D26" s="241"/>
      <c r="E26" s="57" t="s">
        <v>224</v>
      </c>
      <c r="F26" s="58" t="s">
        <v>223</v>
      </c>
      <c r="G26" s="75" t="s">
        <v>28</v>
      </c>
      <c r="H26" s="76" t="s">
        <v>44</v>
      </c>
      <c r="I26" s="76" t="s">
        <v>403</v>
      </c>
      <c r="J26" s="76" t="s">
        <v>103</v>
      </c>
      <c r="K26" s="76" t="s">
        <v>133</v>
      </c>
    </row>
    <row r="27" spans="2:11" ht="11.25" customHeight="1" x14ac:dyDescent="0.2">
      <c r="B27" s="229"/>
      <c r="C27" s="244" t="s">
        <v>87</v>
      </c>
      <c r="D27" s="235">
        <v>17576.835685409998</v>
      </c>
      <c r="E27" s="61">
        <v>10263.531784700001</v>
      </c>
      <c r="F27" s="62">
        <v>7313.3039007099997</v>
      </c>
      <c r="G27" s="89" t="s">
        <v>5</v>
      </c>
      <c r="H27" s="90" t="s">
        <v>4</v>
      </c>
      <c r="I27" s="90" t="s">
        <v>29</v>
      </c>
      <c r="J27" s="90" t="s">
        <v>33</v>
      </c>
      <c r="K27" s="90" t="s">
        <v>8</v>
      </c>
    </row>
    <row r="28" spans="2:11" x14ac:dyDescent="0.2">
      <c r="B28" s="239"/>
      <c r="C28" s="245"/>
      <c r="D28" s="237"/>
      <c r="E28" s="63" t="s">
        <v>317</v>
      </c>
      <c r="F28" s="64" t="s">
        <v>318</v>
      </c>
      <c r="G28" s="83" t="s">
        <v>122</v>
      </c>
      <c r="H28" s="84" t="s">
        <v>14</v>
      </c>
      <c r="I28" s="84" t="s">
        <v>404</v>
      </c>
      <c r="J28" s="91" t="s">
        <v>44</v>
      </c>
      <c r="K28" s="84" t="s">
        <v>115</v>
      </c>
    </row>
    <row r="29" spans="2:11" x14ac:dyDescent="0.2">
      <c r="B29" s="238" t="s">
        <v>171</v>
      </c>
      <c r="C29" s="240" t="s">
        <v>1</v>
      </c>
      <c r="D29" s="241">
        <v>2494.8275630000003</v>
      </c>
      <c r="E29" s="53">
        <v>1297.2140449999999</v>
      </c>
      <c r="F29" s="54">
        <v>1197.6135179999999</v>
      </c>
      <c r="G29" s="73" t="s">
        <v>256</v>
      </c>
      <c r="H29" s="74" t="s">
        <v>33</v>
      </c>
      <c r="I29" s="74" t="s">
        <v>95</v>
      </c>
      <c r="J29" s="74" t="s">
        <v>8</v>
      </c>
      <c r="K29" s="74" t="s">
        <v>102</v>
      </c>
    </row>
    <row r="30" spans="2:11" x14ac:dyDescent="0.2">
      <c r="B30" s="229"/>
      <c r="C30" s="234"/>
      <c r="D30" s="233"/>
      <c r="E30" s="55" t="s">
        <v>276</v>
      </c>
      <c r="F30" s="56" t="s">
        <v>277</v>
      </c>
      <c r="G30" s="77" t="s">
        <v>130</v>
      </c>
      <c r="H30" s="78" t="s">
        <v>196</v>
      </c>
      <c r="I30" s="113" t="s">
        <v>183</v>
      </c>
      <c r="J30" s="78" t="s">
        <v>400</v>
      </c>
      <c r="K30" s="78" t="s">
        <v>405</v>
      </c>
    </row>
    <row r="31" spans="2:11" x14ac:dyDescent="0.2">
      <c r="B31" s="229"/>
      <c r="C31" s="234" t="s">
        <v>12</v>
      </c>
      <c r="D31" s="241">
        <v>19073.316237999999</v>
      </c>
      <c r="E31" s="53">
        <v>4491.1709419999997</v>
      </c>
      <c r="F31" s="54">
        <v>14582.145296000001</v>
      </c>
      <c r="G31" s="73" t="s">
        <v>33</v>
      </c>
      <c r="H31" s="74" t="s">
        <v>256</v>
      </c>
      <c r="I31" s="74" t="s">
        <v>95</v>
      </c>
      <c r="J31" s="74" t="s">
        <v>102</v>
      </c>
      <c r="K31" s="74" t="s">
        <v>97</v>
      </c>
    </row>
    <row r="32" spans="2:11" x14ac:dyDescent="0.2">
      <c r="B32" s="229"/>
      <c r="C32" s="234"/>
      <c r="D32" s="241"/>
      <c r="E32" s="57" t="s">
        <v>319</v>
      </c>
      <c r="F32" s="58" t="s">
        <v>320</v>
      </c>
      <c r="G32" s="87" t="s">
        <v>321</v>
      </c>
      <c r="H32" s="88" t="s">
        <v>217</v>
      </c>
      <c r="I32" s="76" t="s">
        <v>406</v>
      </c>
      <c r="J32" s="88" t="s">
        <v>182</v>
      </c>
      <c r="K32" s="88" t="s">
        <v>186</v>
      </c>
    </row>
    <row r="33" spans="2:11" ht="11.25" customHeight="1" x14ac:dyDescent="0.2">
      <c r="B33" s="229"/>
      <c r="C33" s="244" t="s">
        <v>87</v>
      </c>
      <c r="D33" s="235">
        <v>1338.2690232590001</v>
      </c>
      <c r="E33" s="61">
        <v>191.49383704900001</v>
      </c>
      <c r="F33" s="62">
        <v>1146.7751862100001</v>
      </c>
      <c r="G33" s="89" t="s">
        <v>33</v>
      </c>
      <c r="H33" s="90" t="s">
        <v>256</v>
      </c>
      <c r="I33" s="90" t="s">
        <v>95</v>
      </c>
      <c r="J33" s="90" t="s">
        <v>8</v>
      </c>
      <c r="K33" s="90" t="s">
        <v>403</v>
      </c>
    </row>
    <row r="34" spans="2:11" x14ac:dyDescent="0.2">
      <c r="B34" s="239"/>
      <c r="C34" s="245"/>
      <c r="D34" s="237"/>
      <c r="E34" s="69" t="s">
        <v>141</v>
      </c>
      <c r="F34" s="70" t="s">
        <v>322</v>
      </c>
      <c r="G34" s="83" t="s">
        <v>323</v>
      </c>
      <c r="H34" s="84" t="s">
        <v>197</v>
      </c>
      <c r="I34" s="91" t="s">
        <v>407</v>
      </c>
      <c r="J34" s="84" t="s">
        <v>398</v>
      </c>
      <c r="K34" s="91" t="s">
        <v>403</v>
      </c>
    </row>
    <row r="35" spans="2:11" x14ac:dyDescent="0.2">
      <c r="B35" s="238" t="s">
        <v>173</v>
      </c>
      <c r="C35" s="240" t="s">
        <v>1</v>
      </c>
      <c r="D35" s="241">
        <v>510.19033999999999</v>
      </c>
      <c r="E35" s="53">
        <v>158.33205600000002</v>
      </c>
      <c r="F35" s="54">
        <v>351.85828399999997</v>
      </c>
      <c r="G35" s="73" t="s">
        <v>7</v>
      </c>
      <c r="H35" s="74" t="s">
        <v>33</v>
      </c>
      <c r="I35" s="74" t="s">
        <v>4</v>
      </c>
      <c r="J35" s="74" t="s">
        <v>8</v>
      </c>
      <c r="K35" s="74" t="s">
        <v>5</v>
      </c>
    </row>
    <row r="36" spans="2:11" x14ac:dyDescent="0.2">
      <c r="B36" s="229"/>
      <c r="C36" s="234"/>
      <c r="D36" s="233"/>
      <c r="E36" s="67" t="s">
        <v>346</v>
      </c>
      <c r="F36" s="68" t="s">
        <v>347</v>
      </c>
      <c r="G36" s="77" t="s">
        <v>150</v>
      </c>
      <c r="H36" s="78" t="s">
        <v>348</v>
      </c>
      <c r="I36" s="78" t="s">
        <v>192</v>
      </c>
      <c r="J36" s="78" t="s">
        <v>129</v>
      </c>
      <c r="K36" s="78" t="s">
        <v>39</v>
      </c>
    </row>
    <row r="37" spans="2:11" x14ac:dyDescent="0.2">
      <c r="B37" s="229"/>
      <c r="C37" s="234" t="s">
        <v>12</v>
      </c>
      <c r="D37" s="241">
        <v>2915.5875239999996</v>
      </c>
      <c r="E37" s="53">
        <v>410.12613900000002</v>
      </c>
      <c r="F37" s="54">
        <v>2505.4613849999996</v>
      </c>
      <c r="G37" s="73" t="s">
        <v>33</v>
      </c>
      <c r="H37" s="74" t="s">
        <v>7</v>
      </c>
      <c r="I37" s="74" t="s">
        <v>4</v>
      </c>
      <c r="J37" s="74" t="s">
        <v>403</v>
      </c>
      <c r="K37" s="74" t="s">
        <v>8</v>
      </c>
    </row>
    <row r="38" spans="2:11" x14ac:dyDescent="0.2">
      <c r="B38" s="229"/>
      <c r="C38" s="234"/>
      <c r="D38" s="241"/>
      <c r="E38" s="57" t="s">
        <v>297</v>
      </c>
      <c r="F38" s="58" t="s">
        <v>349</v>
      </c>
      <c r="G38" s="87" t="s">
        <v>350</v>
      </c>
      <c r="H38" s="88" t="s">
        <v>351</v>
      </c>
      <c r="I38" s="88" t="s">
        <v>42</v>
      </c>
      <c r="J38" s="94" t="s">
        <v>403</v>
      </c>
      <c r="K38" s="88" t="s">
        <v>132</v>
      </c>
    </row>
    <row r="39" spans="2:11" ht="11.25" customHeight="1" x14ac:dyDescent="0.2">
      <c r="B39" s="229"/>
      <c r="C39" s="244" t="s">
        <v>87</v>
      </c>
      <c r="D39" s="235">
        <v>314.31517861799995</v>
      </c>
      <c r="E39" s="61">
        <v>23.645626738000001</v>
      </c>
      <c r="F39" s="62">
        <v>290.66955187999997</v>
      </c>
      <c r="G39" s="89" t="s">
        <v>33</v>
      </c>
      <c r="H39" s="90" t="s">
        <v>7</v>
      </c>
      <c r="I39" s="90" t="s">
        <v>4</v>
      </c>
      <c r="J39" s="90" t="s">
        <v>8</v>
      </c>
      <c r="K39" s="90" t="s">
        <v>5</v>
      </c>
    </row>
    <row r="40" spans="2:11" x14ac:dyDescent="0.2">
      <c r="B40" s="239"/>
      <c r="C40" s="245"/>
      <c r="D40" s="237"/>
      <c r="E40" s="63" t="s">
        <v>199</v>
      </c>
      <c r="F40" s="64" t="s">
        <v>209</v>
      </c>
      <c r="G40" s="99" t="s">
        <v>208</v>
      </c>
      <c r="H40" s="84" t="s">
        <v>352</v>
      </c>
      <c r="I40" s="84" t="s">
        <v>128</v>
      </c>
      <c r="J40" s="84" t="s">
        <v>31</v>
      </c>
      <c r="K40" s="84" t="s">
        <v>23</v>
      </c>
    </row>
    <row r="41" spans="2:11" x14ac:dyDescent="0.2">
      <c r="B41" s="238" t="s">
        <v>49</v>
      </c>
      <c r="C41" s="247" t="s">
        <v>1</v>
      </c>
      <c r="D41" s="241">
        <v>14655.769539999999</v>
      </c>
      <c r="E41" s="53">
        <v>13195.292573999999</v>
      </c>
      <c r="F41" s="54">
        <v>1460.4769659999999</v>
      </c>
      <c r="G41" s="73" t="s">
        <v>5</v>
      </c>
      <c r="H41" s="74" t="s">
        <v>4</v>
      </c>
      <c r="I41" s="74" t="s">
        <v>33</v>
      </c>
      <c r="J41" s="74" t="s">
        <v>8</v>
      </c>
      <c r="K41" s="74" t="s">
        <v>7</v>
      </c>
    </row>
    <row r="42" spans="2:11" x14ac:dyDescent="0.2">
      <c r="B42" s="229"/>
      <c r="C42" s="231"/>
      <c r="D42" s="233"/>
      <c r="E42" s="67" t="s">
        <v>365</v>
      </c>
      <c r="F42" s="68" t="s">
        <v>366</v>
      </c>
      <c r="G42" s="77" t="s">
        <v>43</v>
      </c>
      <c r="H42" s="78" t="s">
        <v>40</v>
      </c>
      <c r="I42" s="78" t="s">
        <v>37</v>
      </c>
      <c r="J42" s="78" t="s">
        <v>38</v>
      </c>
      <c r="K42" s="78" t="s">
        <v>99</v>
      </c>
    </row>
    <row r="43" spans="2:11" x14ac:dyDescent="0.2">
      <c r="B43" s="229"/>
      <c r="C43" s="234" t="s">
        <v>12</v>
      </c>
      <c r="D43" s="241">
        <v>61473.683107000004</v>
      </c>
      <c r="E43" s="53">
        <v>49794.522685000004</v>
      </c>
      <c r="F43" s="54">
        <v>11679.160422000001</v>
      </c>
      <c r="G43" s="73" t="s">
        <v>5</v>
      </c>
      <c r="H43" s="74" t="s">
        <v>4</v>
      </c>
      <c r="I43" s="74" t="s">
        <v>33</v>
      </c>
      <c r="J43" s="74" t="s">
        <v>8</v>
      </c>
      <c r="K43" s="74" t="s">
        <v>112</v>
      </c>
    </row>
    <row r="44" spans="2:11" x14ac:dyDescent="0.2">
      <c r="B44" s="229"/>
      <c r="C44" s="234"/>
      <c r="D44" s="241"/>
      <c r="E44" s="57" t="s">
        <v>228</v>
      </c>
      <c r="F44" s="58" t="s">
        <v>229</v>
      </c>
      <c r="G44" s="114" t="s">
        <v>27</v>
      </c>
      <c r="H44" s="76" t="s">
        <v>132</v>
      </c>
      <c r="I44" s="88" t="s">
        <v>118</v>
      </c>
      <c r="J44" s="88" t="s">
        <v>111</v>
      </c>
      <c r="K44" s="88" t="s">
        <v>237</v>
      </c>
    </row>
    <row r="45" spans="2:11" ht="11.25" customHeight="1" x14ac:dyDescent="0.2">
      <c r="B45" s="229"/>
      <c r="C45" s="244" t="s">
        <v>87</v>
      </c>
      <c r="D45" s="235">
        <v>2163.599550811</v>
      </c>
      <c r="E45" s="61">
        <v>1360.5011668</v>
      </c>
      <c r="F45" s="62">
        <v>803.09838401100001</v>
      </c>
      <c r="G45" s="89" t="s">
        <v>5</v>
      </c>
      <c r="H45" s="90" t="s">
        <v>4</v>
      </c>
      <c r="I45" s="90" t="s">
        <v>33</v>
      </c>
      <c r="J45" s="90" t="s">
        <v>112</v>
      </c>
      <c r="K45" s="90" t="s">
        <v>8</v>
      </c>
    </row>
    <row r="46" spans="2:11" x14ac:dyDescent="0.2">
      <c r="B46" s="239"/>
      <c r="C46" s="245"/>
      <c r="D46" s="237"/>
      <c r="E46" s="63" t="s">
        <v>367</v>
      </c>
      <c r="F46" s="64" t="s">
        <v>368</v>
      </c>
      <c r="G46" s="83" t="s">
        <v>138</v>
      </c>
      <c r="H46" s="84" t="s">
        <v>31</v>
      </c>
      <c r="I46" s="84" t="s">
        <v>98</v>
      </c>
      <c r="J46" s="84" t="s">
        <v>241</v>
      </c>
      <c r="K46" s="84" t="s">
        <v>35</v>
      </c>
    </row>
    <row r="47" spans="2:11" x14ac:dyDescent="0.2">
      <c r="B47" s="238" t="s">
        <v>123</v>
      </c>
      <c r="C47" s="240" t="s">
        <v>1</v>
      </c>
      <c r="D47" s="241">
        <v>4530.526766</v>
      </c>
      <c r="E47" s="53">
        <v>1888.1079499999998</v>
      </c>
      <c r="F47" s="54">
        <v>2642.4188160000003</v>
      </c>
      <c r="G47" s="73" t="s">
        <v>139</v>
      </c>
      <c r="H47" s="74" t="s">
        <v>20</v>
      </c>
      <c r="I47" s="74" t="s">
        <v>7</v>
      </c>
      <c r="J47" s="74" t="s">
        <v>402</v>
      </c>
      <c r="K47" s="74" t="s">
        <v>8</v>
      </c>
    </row>
    <row r="48" spans="2:11" x14ac:dyDescent="0.2">
      <c r="B48" s="229"/>
      <c r="C48" s="234"/>
      <c r="D48" s="233"/>
      <c r="E48" s="67" t="s">
        <v>373</v>
      </c>
      <c r="F48" s="68" t="s">
        <v>374</v>
      </c>
      <c r="G48" s="77" t="s">
        <v>269</v>
      </c>
      <c r="H48" s="78" t="s">
        <v>27</v>
      </c>
      <c r="I48" s="78" t="s">
        <v>28</v>
      </c>
      <c r="J48" s="78" t="s">
        <v>44</v>
      </c>
      <c r="K48" s="78" t="s">
        <v>93</v>
      </c>
    </row>
    <row r="49" spans="2:12" x14ac:dyDescent="0.2">
      <c r="B49" s="229"/>
      <c r="C49" s="234" t="s">
        <v>12</v>
      </c>
      <c r="D49" s="241">
        <v>18570.336500999998</v>
      </c>
      <c r="E49" s="53">
        <v>4882.8506870000001</v>
      </c>
      <c r="F49" s="54">
        <v>13687.485814</v>
      </c>
      <c r="G49" s="73" t="s">
        <v>139</v>
      </c>
      <c r="H49" s="74" t="s">
        <v>402</v>
      </c>
      <c r="I49" s="74" t="s">
        <v>7</v>
      </c>
      <c r="J49" s="74" t="s">
        <v>8</v>
      </c>
      <c r="K49" s="74" t="s">
        <v>20</v>
      </c>
    </row>
    <row r="50" spans="2:12" x14ac:dyDescent="0.2">
      <c r="B50" s="229"/>
      <c r="C50" s="234"/>
      <c r="D50" s="241"/>
      <c r="E50" s="71" t="s">
        <v>375</v>
      </c>
      <c r="F50" s="72" t="s">
        <v>376</v>
      </c>
      <c r="G50" s="87" t="s">
        <v>318</v>
      </c>
      <c r="H50" s="88" t="s">
        <v>18</v>
      </c>
      <c r="I50" s="88" t="s">
        <v>93</v>
      </c>
      <c r="J50" s="88" t="s">
        <v>93</v>
      </c>
      <c r="K50" s="88" t="s">
        <v>103</v>
      </c>
    </row>
    <row r="51" spans="2:12" ht="11.25" customHeight="1" x14ac:dyDescent="0.2">
      <c r="B51" s="229"/>
      <c r="C51" s="244" t="s">
        <v>87</v>
      </c>
      <c r="D51" s="235">
        <v>1035.9448346679999</v>
      </c>
      <c r="E51" s="61">
        <v>193.29513491899999</v>
      </c>
      <c r="F51" s="62">
        <v>842.64969974899998</v>
      </c>
      <c r="G51" s="89" t="s">
        <v>139</v>
      </c>
      <c r="H51" s="90" t="s">
        <v>8</v>
      </c>
      <c r="I51" s="90" t="s">
        <v>7</v>
      </c>
      <c r="J51" s="90" t="s">
        <v>20</v>
      </c>
      <c r="K51" s="90" t="s">
        <v>4</v>
      </c>
    </row>
    <row r="52" spans="2:12" x14ac:dyDescent="0.2">
      <c r="B52" s="239"/>
      <c r="C52" s="245"/>
      <c r="D52" s="237"/>
      <c r="E52" s="63" t="s">
        <v>221</v>
      </c>
      <c r="F52" s="64" t="s">
        <v>222</v>
      </c>
      <c r="G52" s="83" t="s">
        <v>377</v>
      </c>
      <c r="H52" s="84" t="s">
        <v>121</v>
      </c>
      <c r="I52" s="84" t="s">
        <v>126</v>
      </c>
      <c r="J52" s="84" t="s">
        <v>117</v>
      </c>
      <c r="K52" s="84" t="s">
        <v>411</v>
      </c>
    </row>
    <row r="53" spans="2:12" x14ac:dyDescent="0.2">
      <c r="B53" s="8" t="s">
        <v>242</v>
      </c>
      <c r="C53" s="9"/>
      <c r="D53" s="10"/>
      <c r="E53" s="11"/>
      <c r="F53" s="11"/>
      <c r="G53" s="12"/>
      <c r="H53" s="12"/>
      <c r="I53" s="12"/>
      <c r="J53" s="12"/>
    </row>
    <row r="54" spans="2:12" x14ac:dyDescent="0.2">
      <c r="B54" s="8" t="s">
        <v>243</v>
      </c>
      <c r="C54" s="9"/>
      <c r="D54" s="10"/>
      <c r="E54" s="11"/>
      <c r="F54" s="11"/>
      <c r="G54" s="12"/>
      <c r="H54" s="12"/>
      <c r="I54" s="12"/>
      <c r="J54" s="12"/>
    </row>
    <row r="55" spans="2:12" x14ac:dyDescent="0.2">
      <c r="B55" s="211" t="s">
        <v>175</v>
      </c>
      <c r="C55" s="212"/>
      <c r="D55" s="212"/>
      <c r="E55" s="212"/>
      <c r="F55" s="212"/>
      <c r="G55" s="212"/>
      <c r="H55" s="212"/>
      <c r="I55" s="212"/>
      <c r="J55" s="212"/>
    </row>
    <row r="56" spans="2:12" ht="11.25" customHeight="1" x14ac:dyDescent="0.2"/>
    <row r="58" spans="2:12" s="125" customFormat="1" x14ac:dyDescent="0.2">
      <c r="B58" s="118"/>
      <c r="C58" s="126"/>
      <c r="D58" s="146"/>
      <c r="E58" s="147"/>
      <c r="F58" s="147"/>
      <c r="H58" s="148"/>
      <c r="L58" s="118"/>
    </row>
    <row r="59" spans="2:12" s="125" customFormat="1" x14ac:dyDescent="0.2">
      <c r="B59" s="118"/>
      <c r="C59" s="126"/>
      <c r="D59" s="146"/>
      <c r="E59" s="147"/>
      <c r="F59" s="147"/>
      <c r="H59" s="148"/>
      <c r="L59" s="118"/>
    </row>
    <row r="60" spans="2:12" s="125" customFormat="1" x14ac:dyDescent="0.2">
      <c r="B60" s="118"/>
      <c r="C60" s="126"/>
      <c r="D60" s="146"/>
      <c r="E60" s="147"/>
      <c r="F60" s="147"/>
      <c r="H60" s="148"/>
      <c r="L60" s="118"/>
    </row>
    <row r="61" spans="2:12" s="125" customFormat="1" x14ac:dyDescent="0.2">
      <c r="B61" s="118"/>
      <c r="C61" s="126"/>
      <c r="D61" s="146"/>
      <c r="E61" s="147"/>
      <c r="F61" s="147"/>
      <c r="H61" s="148"/>
      <c r="L61" s="118"/>
    </row>
  </sheetData>
  <mergeCells count="59">
    <mergeCell ref="B55:J55"/>
    <mergeCell ref="B47:B52"/>
    <mergeCell ref="C47:C48"/>
    <mergeCell ref="D47:D48"/>
    <mergeCell ref="C49:C50"/>
    <mergeCell ref="D49:D50"/>
    <mergeCell ref="C51:C52"/>
    <mergeCell ref="D51:D52"/>
    <mergeCell ref="B41:B46"/>
    <mergeCell ref="C41:C42"/>
    <mergeCell ref="D41:D42"/>
    <mergeCell ref="C43:C44"/>
    <mergeCell ref="D43:D44"/>
    <mergeCell ref="C45:C46"/>
    <mergeCell ref="D45:D46"/>
    <mergeCell ref="B35:B40"/>
    <mergeCell ref="C35:C36"/>
    <mergeCell ref="D35:D36"/>
    <mergeCell ref="C37:C38"/>
    <mergeCell ref="D37:D38"/>
    <mergeCell ref="C39:C40"/>
    <mergeCell ref="D39:D40"/>
    <mergeCell ref="B29:B34"/>
    <mergeCell ref="C29:C30"/>
    <mergeCell ref="D29:D30"/>
    <mergeCell ref="C31:C32"/>
    <mergeCell ref="D31:D32"/>
    <mergeCell ref="C33:C34"/>
    <mergeCell ref="D33:D34"/>
    <mergeCell ref="B23:B28"/>
    <mergeCell ref="C23:C24"/>
    <mergeCell ref="D23:D24"/>
    <mergeCell ref="C25:C26"/>
    <mergeCell ref="D25:D26"/>
    <mergeCell ref="C27:C28"/>
    <mergeCell ref="D27:D28"/>
    <mergeCell ref="B17:B22"/>
    <mergeCell ref="C17:C18"/>
    <mergeCell ref="D17:D18"/>
    <mergeCell ref="C19:C20"/>
    <mergeCell ref="D19:D20"/>
    <mergeCell ref="C21:C22"/>
    <mergeCell ref="D21:D22"/>
    <mergeCell ref="B11:B16"/>
    <mergeCell ref="C11:C12"/>
    <mergeCell ref="D11:D12"/>
    <mergeCell ref="C13:C14"/>
    <mergeCell ref="D13:D14"/>
    <mergeCell ref="C15:C16"/>
    <mergeCell ref="D15:D16"/>
    <mergeCell ref="B2:K2"/>
    <mergeCell ref="G4:K4"/>
    <mergeCell ref="B5:B10"/>
    <mergeCell ref="C5:C6"/>
    <mergeCell ref="D5:D6"/>
    <mergeCell ref="C7:C8"/>
    <mergeCell ref="D7:D8"/>
    <mergeCell ref="C9:C10"/>
    <mergeCell ref="D9:D10"/>
  </mergeCells>
  <pageMargins left="0.25" right="0.25" top="0.75" bottom="0.75" header="0.3" footer="0.3"/>
  <pageSetup paperSize="9" orientation="portrait" r:id="rId1"/>
  <ignoredErrors>
    <ignoredError sqref="E6:K52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9"/>
  </sheetPr>
  <dimension ref="B1:L195"/>
  <sheetViews>
    <sheetView showGridLines="0" tabSelected="1" topLeftCell="A34" zoomScaleNormal="100" workbookViewId="0">
      <selection activeCell="E3" sqref="E3"/>
    </sheetView>
  </sheetViews>
  <sheetFormatPr baseColWidth="10" defaultColWidth="13.5703125" defaultRowHeight="12" x14ac:dyDescent="0.2"/>
  <cols>
    <col min="1" max="1" width="3.5703125" style="118" customWidth="1"/>
    <col min="2" max="2" width="7.28515625" style="118" customWidth="1"/>
    <col min="3" max="3" width="11" style="126" customWidth="1"/>
    <col min="4" max="4" width="10.5703125" style="146" customWidth="1"/>
    <col min="5" max="6" width="10.5703125" style="147" customWidth="1"/>
    <col min="7" max="11" width="17.7109375" style="125" customWidth="1"/>
    <col min="12" max="12" width="4.5703125" style="118" customWidth="1"/>
    <col min="13" max="194" width="9.140625" style="118" customWidth="1"/>
    <col min="195" max="195" width="5.7109375" style="118" customWidth="1"/>
    <col min="196" max="198" width="7.85546875" style="118" customWidth="1"/>
    <col min="199" max="16384" width="13.5703125" style="118"/>
  </cols>
  <sheetData>
    <row r="1" spans="2:12" x14ac:dyDescent="0.2">
      <c r="B1" s="198"/>
      <c r="C1" s="150"/>
      <c r="D1" s="199"/>
      <c r="E1" s="200"/>
      <c r="F1" s="200"/>
      <c r="G1" s="201"/>
      <c r="H1" s="201"/>
      <c r="I1" s="201"/>
      <c r="J1" s="201"/>
      <c r="K1" s="201"/>
    </row>
    <row r="2" spans="2:12" ht="15" customHeight="1" x14ac:dyDescent="0.2">
      <c r="B2" s="264" t="s">
        <v>397</v>
      </c>
      <c r="C2" s="264"/>
      <c r="D2" s="264"/>
      <c r="E2" s="264"/>
      <c r="F2" s="264"/>
      <c r="G2" s="264"/>
      <c r="H2" s="264"/>
      <c r="I2" s="264"/>
      <c r="J2" s="264"/>
      <c r="K2" s="264"/>
    </row>
    <row r="3" spans="2:12" x14ac:dyDescent="0.2">
      <c r="C3" s="119"/>
      <c r="D3" s="144"/>
      <c r="E3" s="145"/>
      <c r="F3" s="145"/>
      <c r="G3" s="122"/>
      <c r="H3" s="122"/>
      <c r="I3" s="122"/>
      <c r="J3" s="122"/>
      <c r="K3" s="122"/>
      <c r="L3" s="138"/>
    </row>
    <row r="4" spans="2:12" ht="67.5" customHeight="1" x14ac:dyDescent="0.2">
      <c r="B4" s="4"/>
      <c r="C4" s="175"/>
      <c r="D4" s="151" t="s">
        <v>134</v>
      </c>
      <c r="E4" s="152" t="s">
        <v>135</v>
      </c>
      <c r="F4" s="153" t="s">
        <v>136</v>
      </c>
      <c r="G4" s="213" t="s">
        <v>137</v>
      </c>
      <c r="H4" s="214"/>
      <c r="I4" s="214"/>
      <c r="J4" s="214"/>
      <c r="K4" s="214"/>
      <c r="L4" s="138"/>
    </row>
    <row r="5" spans="2:12" x14ac:dyDescent="0.2">
      <c r="B5" s="270" t="s">
        <v>194</v>
      </c>
      <c r="C5" s="265" t="s">
        <v>1</v>
      </c>
      <c r="D5" s="272">
        <v>1182828.4598659996</v>
      </c>
      <c r="E5" s="154">
        <v>886735.28062000009</v>
      </c>
      <c r="F5" s="154">
        <v>296093.17924600007</v>
      </c>
      <c r="G5" s="188" t="s">
        <v>5</v>
      </c>
      <c r="H5" s="155" t="s">
        <v>4</v>
      </c>
      <c r="I5" s="155" t="s">
        <v>7</v>
      </c>
      <c r="J5" s="155" t="s">
        <v>8</v>
      </c>
      <c r="K5" s="155" t="s">
        <v>20</v>
      </c>
      <c r="L5" s="138"/>
    </row>
    <row r="6" spans="2:12" x14ac:dyDescent="0.2">
      <c r="B6" s="270"/>
      <c r="C6" s="265"/>
      <c r="D6" s="267"/>
      <c r="E6" s="176" t="s">
        <v>248</v>
      </c>
      <c r="F6" s="176" t="s">
        <v>249</v>
      </c>
      <c r="G6" s="189" t="s">
        <v>39</v>
      </c>
      <c r="H6" s="177" t="s">
        <v>24</v>
      </c>
      <c r="I6" s="177" t="s">
        <v>103</v>
      </c>
      <c r="J6" s="177" t="s">
        <v>127</v>
      </c>
      <c r="K6" s="177" t="s">
        <v>94</v>
      </c>
      <c r="L6" s="138"/>
    </row>
    <row r="7" spans="2:12" x14ac:dyDescent="0.2">
      <c r="B7" s="270"/>
      <c r="C7" s="269" t="s">
        <v>12</v>
      </c>
      <c r="D7" s="267">
        <v>6181486.2174870009</v>
      </c>
      <c r="E7" s="178">
        <v>3619048.2935009999</v>
      </c>
      <c r="F7" s="178">
        <v>2562437.9239859995</v>
      </c>
      <c r="G7" s="190" t="s">
        <v>5</v>
      </c>
      <c r="H7" s="179" t="s">
        <v>4</v>
      </c>
      <c r="I7" s="179" t="s">
        <v>7</v>
      </c>
      <c r="J7" s="179" t="s">
        <v>29</v>
      </c>
      <c r="K7" s="179" t="s">
        <v>8</v>
      </c>
      <c r="L7" s="138"/>
    </row>
    <row r="8" spans="2:12" x14ac:dyDescent="0.2">
      <c r="B8" s="270"/>
      <c r="C8" s="269"/>
      <c r="D8" s="267"/>
      <c r="E8" s="173" t="s">
        <v>250</v>
      </c>
      <c r="F8" s="173" t="s">
        <v>251</v>
      </c>
      <c r="G8" s="191" t="s">
        <v>125</v>
      </c>
      <c r="H8" s="174" t="s">
        <v>62</v>
      </c>
      <c r="I8" s="174" t="s">
        <v>98</v>
      </c>
      <c r="J8" s="174" t="s">
        <v>24</v>
      </c>
      <c r="K8" s="174" t="s">
        <v>25</v>
      </c>
      <c r="L8" s="138"/>
    </row>
    <row r="9" spans="2:12" ht="11.25" customHeight="1" x14ac:dyDescent="0.2">
      <c r="B9" s="270"/>
      <c r="C9" s="265" t="s">
        <v>87</v>
      </c>
      <c r="D9" s="267">
        <v>403124.15128189488</v>
      </c>
      <c r="E9" s="178">
        <v>181798.14536715599</v>
      </c>
      <c r="F9" s="178">
        <v>221326.00591473904</v>
      </c>
      <c r="G9" s="190" t="s">
        <v>5</v>
      </c>
      <c r="H9" s="179" t="s">
        <v>7</v>
      </c>
      <c r="I9" s="179" t="s">
        <v>29</v>
      </c>
      <c r="J9" s="179" t="s">
        <v>4</v>
      </c>
      <c r="K9" s="179" t="s">
        <v>13</v>
      </c>
      <c r="L9" s="138"/>
    </row>
    <row r="10" spans="2:12" x14ac:dyDescent="0.2">
      <c r="B10" s="271"/>
      <c r="C10" s="266"/>
      <c r="D10" s="268"/>
      <c r="E10" s="156" t="s">
        <v>190</v>
      </c>
      <c r="F10" s="156" t="s">
        <v>191</v>
      </c>
      <c r="G10" s="192" t="s">
        <v>48</v>
      </c>
      <c r="H10" s="157" t="s">
        <v>56</v>
      </c>
      <c r="I10" s="157" t="s">
        <v>23</v>
      </c>
      <c r="J10" s="157" t="s">
        <v>129</v>
      </c>
      <c r="K10" s="157" t="s">
        <v>24</v>
      </c>
      <c r="L10" s="138"/>
    </row>
    <row r="11" spans="2:12" x14ac:dyDescent="0.2">
      <c r="B11" s="229" t="s">
        <v>3</v>
      </c>
      <c r="C11" s="275" t="s">
        <v>1</v>
      </c>
      <c r="D11" s="278">
        <v>13031.272787999998</v>
      </c>
      <c r="E11" s="35">
        <v>2253.5729959999999</v>
      </c>
      <c r="F11" s="35">
        <v>10777.699791999999</v>
      </c>
      <c r="G11" s="193" t="s">
        <v>4</v>
      </c>
      <c r="H11" s="37" t="s">
        <v>5</v>
      </c>
      <c r="I11" s="37" t="s">
        <v>6</v>
      </c>
      <c r="J11" s="37" t="s">
        <v>7</v>
      </c>
      <c r="K11" s="37" t="s">
        <v>8</v>
      </c>
      <c r="L11" s="138"/>
    </row>
    <row r="12" spans="2:12" x14ac:dyDescent="0.2">
      <c r="B12" s="229"/>
      <c r="C12" s="275"/>
      <c r="D12" s="273"/>
      <c r="E12" s="180" t="s">
        <v>257</v>
      </c>
      <c r="F12" s="180" t="s">
        <v>258</v>
      </c>
      <c r="G12" s="194" t="s">
        <v>259</v>
      </c>
      <c r="H12" s="181" t="s">
        <v>260</v>
      </c>
      <c r="I12" s="182" t="s">
        <v>203</v>
      </c>
      <c r="J12" s="181" t="s">
        <v>131</v>
      </c>
      <c r="K12" s="181" t="s">
        <v>53</v>
      </c>
      <c r="L12" s="138"/>
    </row>
    <row r="13" spans="2:12" x14ac:dyDescent="0.2">
      <c r="B13" s="229"/>
      <c r="C13" s="279" t="s">
        <v>12</v>
      </c>
      <c r="D13" s="273">
        <v>95403.633314000006</v>
      </c>
      <c r="E13" s="183">
        <v>8928.6009360000007</v>
      </c>
      <c r="F13" s="183">
        <v>86475.032378000004</v>
      </c>
      <c r="G13" s="195" t="s">
        <v>4</v>
      </c>
      <c r="H13" s="184" t="s">
        <v>5</v>
      </c>
      <c r="I13" s="184" t="s">
        <v>7</v>
      </c>
      <c r="J13" s="184" t="s">
        <v>13</v>
      </c>
      <c r="K13" s="184" t="s">
        <v>6</v>
      </c>
      <c r="L13" s="138"/>
    </row>
    <row r="14" spans="2:12" x14ac:dyDescent="0.2">
      <c r="B14" s="229"/>
      <c r="C14" s="279"/>
      <c r="D14" s="274"/>
      <c r="E14" s="185" t="s">
        <v>261</v>
      </c>
      <c r="F14" s="185" t="s">
        <v>262</v>
      </c>
      <c r="G14" s="196" t="s">
        <v>210</v>
      </c>
      <c r="H14" s="186" t="s">
        <v>227</v>
      </c>
      <c r="I14" s="186" t="s">
        <v>10</v>
      </c>
      <c r="J14" s="187" t="s">
        <v>27</v>
      </c>
      <c r="K14" s="187" t="s">
        <v>43</v>
      </c>
      <c r="L14" s="138"/>
    </row>
    <row r="15" spans="2:12" ht="11.25" customHeight="1" x14ac:dyDescent="0.2">
      <c r="B15" s="229"/>
      <c r="C15" s="275" t="s">
        <v>87</v>
      </c>
      <c r="D15" s="273">
        <v>8071.6616844159998</v>
      </c>
      <c r="E15" s="183">
        <v>485.53746297600003</v>
      </c>
      <c r="F15" s="183">
        <v>7586.1242214399999</v>
      </c>
      <c r="G15" s="195" t="s">
        <v>4</v>
      </c>
      <c r="H15" s="184" t="s">
        <v>5</v>
      </c>
      <c r="I15" s="184" t="s">
        <v>7</v>
      </c>
      <c r="J15" s="184" t="s">
        <v>29</v>
      </c>
      <c r="K15" s="184" t="s">
        <v>13</v>
      </c>
      <c r="L15" s="138"/>
    </row>
    <row r="16" spans="2:12" x14ac:dyDescent="0.2">
      <c r="B16" s="230"/>
      <c r="C16" s="276"/>
      <c r="D16" s="277"/>
      <c r="E16" s="46" t="s">
        <v>200</v>
      </c>
      <c r="F16" s="46" t="s">
        <v>263</v>
      </c>
      <c r="G16" s="197" t="s">
        <v>264</v>
      </c>
      <c r="H16" s="49" t="s">
        <v>196</v>
      </c>
      <c r="I16" s="50" t="s">
        <v>30</v>
      </c>
      <c r="J16" s="49" t="s">
        <v>21</v>
      </c>
      <c r="K16" s="49" t="s">
        <v>126</v>
      </c>
      <c r="L16" s="138"/>
    </row>
    <row r="17" spans="2:12" x14ac:dyDescent="0.2">
      <c r="B17" s="229" t="s">
        <v>69</v>
      </c>
      <c r="C17" s="279" t="s">
        <v>1</v>
      </c>
      <c r="D17" s="278">
        <v>3773.7931339999996</v>
      </c>
      <c r="E17" s="35">
        <v>3170.121584</v>
      </c>
      <c r="F17" s="35">
        <v>603.67155000000002</v>
      </c>
      <c r="G17" s="193" t="s">
        <v>256</v>
      </c>
      <c r="H17" s="37" t="s">
        <v>13</v>
      </c>
      <c r="I17" s="37" t="s">
        <v>8</v>
      </c>
      <c r="J17" s="37" t="s">
        <v>7</v>
      </c>
      <c r="K17" s="37" t="s">
        <v>33</v>
      </c>
      <c r="L17" s="138"/>
    </row>
    <row r="18" spans="2:12" x14ac:dyDescent="0.2">
      <c r="B18" s="229"/>
      <c r="C18" s="279"/>
      <c r="D18" s="273"/>
      <c r="E18" s="180" t="s">
        <v>265</v>
      </c>
      <c r="F18" s="180" t="s">
        <v>213</v>
      </c>
      <c r="G18" s="194" t="s">
        <v>56</v>
      </c>
      <c r="H18" s="181" t="s">
        <v>23</v>
      </c>
      <c r="I18" s="182" t="s">
        <v>237</v>
      </c>
      <c r="J18" s="181" t="s">
        <v>237</v>
      </c>
      <c r="K18" s="181" t="s">
        <v>399</v>
      </c>
      <c r="L18" s="138"/>
    </row>
    <row r="19" spans="2:12" x14ac:dyDescent="0.2">
      <c r="B19" s="229"/>
      <c r="C19" s="279" t="s">
        <v>12</v>
      </c>
      <c r="D19" s="273">
        <v>16538.252559</v>
      </c>
      <c r="E19" s="183">
        <v>12475.988479</v>
      </c>
      <c r="F19" s="183">
        <v>4062.2640799999999</v>
      </c>
      <c r="G19" s="195" t="s">
        <v>256</v>
      </c>
      <c r="H19" s="184" t="s">
        <v>13</v>
      </c>
      <c r="I19" s="184" t="s">
        <v>8</v>
      </c>
      <c r="J19" s="184" t="s">
        <v>7</v>
      </c>
      <c r="K19" s="184" t="s">
        <v>33</v>
      </c>
      <c r="L19" s="138"/>
    </row>
    <row r="20" spans="2:12" x14ac:dyDescent="0.2">
      <c r="B20" s="229"/>
      <c r="C20" s="279"/>
      <c r="D20" s="273"/>
      <c r="E20" s="185" t="s">
        <v>266</v>
      </c>
      <c r="F20" s="185" t="s">
        <v>267</v>
      </c>
      <c r="G20" s="196" t="s">
        <v>22</v>
      </c>
      <c r="H20" s="186" t="s">
        <v>31</v>
      </c>
      <c r="I20" s="186" t="s">
        <v>398</v>
      </c>
      <c r="J20" s="187" t="s">
        <v>240</v>
      </c>
      <c r="K20" s="187" t="s">
        <v>400</v>
      </c>
      <c r="L20" s="138"/>
    </row>
    <row r="21" spans="2:12" ht="11.25" customHeight="1" x14ac:dyDescent="0.2">
      <c r="B21" s="229"/>
      <c r="C21" s="275" t="s">
        <v>87</v>
      </c>
      <c r="D21" s="273">
        <v>582.69541618799997</v>
      </c>
      <c r="E21" s="183">
        <v>390.137245372</v>
      </c>
      <c r="F21" s="183">
        <v>192.558170816</v>
      </c>
      <c r="G21" s="195" t="s">
        <v>256</v>
      </c>
      <c r="H21" s="184" t="s">
        <v>13</v>
      </c>
      <c r="I21" s="184" t="s">
        <v>8</v>
      </c>
      <c r="J21" s="184" t="s">
        <v>7</v>
      </c>
      <c r="K21" s="184" t="s">
        <v>33</v>
      </c>
      <c r="L21" s="138"/>
    </row>
    <row r="22" spans="2:12" x14ac:dyDescent="0.2">
      <c r="B22" s="239"/>
      <c r="C22" s="280"/>
      <c r="D22" s="277"/>
      <c r="E22" s="46" t="s">
        <v>268</v>
      </c>
      <c r="F22" s="46" t="s">
        <v>269</v>
      </c>
      <c r="G22" s="197" t="s">
        <v>270</v>
      </c>
      <c r="H22" s="49" t="s">
        <v>199</v>
      </c>
      <c r="I22" s="50" t="s">
        <v>179</v>
      </c>
      <c r="J22" s="49" t="s">
        <v>186</v>
      </c>
      <c r="K22" s="49" t="s">
        <v>238</v>
      </c>
      <c r="L22" s="138"/>
    </row>
    <row r="23" spans="2:12" ht="11.25" customHeight="1" x14ac:dyDescent="0.2">
      <c r="B23" s="238" t="s">
        <v>71</v>
      </c>
      <c r="C23" s="281" t="s">
        <v>1</v>
      </c>
      <c r="D23" s="282">
        <v>32692.624581999997</v>
      </c>
      <c r="E23" s="35">
        <v>27042.044112</v>
      </c>
      <c r="F23" s="35">
        <v>5650.5804699999999</v>
      </c>
      <c r="G23" s="193" t="s">
        <v>88</v>
      </c>
      <c r="H23" s="37" t="s">
        <v>139</v>
      </c>
      <c r="I23" s="37" t="s">
        <v>7</v>
      </c>
      <c r="J23" s="37" t="s">
        <v>20</v>
      </c>
      <c r="K23" s="37" t="s">
        <v>256</v>
      </c>
      <c r="L23" s="138"/>
    </row>
    <row r="24" spans="2:12" ht="11.25" customHeight="1" x14ac:dyDescent="0.2">
      <c r="B24" s="229"/>
      <c r="C24" s="279"/>
      <c r="D24" s="273"/>
      <c r="E24" s="180" t="s">
        <v>258</v>
      </c>
      <c r="F24" s="180" t="s">
        <v>257</v>
      </c>
      <c r="G24" s="194" t="s">
        <v>98</v>
      </c>
      <c r="H24" s="181" t="s">
        <v>115</v>
      </c>
      <c r="I24" s="182" t="s">
        <v>133</v>
      </c>
      <c r="J24" s="181" t="s">
        <v>25</v>
      </c>
      <c r="K24" s="181" t="s">
        <v>91</v>
      </c>
      <c r="L24" s="138"/>
    </row>
    <row r="25" spans="2:12" x14ac:dyDescent="0.2">
      <c r="B25" s="229"/>
      <c r="C25" s="279" t="s">
        <v>12</v>
      </c>
      <c r="D25" s="273">
        <v>135670.41898399999</v>
      </c>
      <c r="E25" s="183">
        <v>97656.604340999998</v>
      </c>
      <c r="F25" s="183">
        <v>38013.814642999998</v>
      </c>
      <c r="G25" s="195" t="s">
        <v>139</v>
      </c>
      <c r="H25" s="184" t="s">
        <v>7</v>
      </c>
      <c r="I25" s="184" t="s">
        <v>88</v>
      </c>
      <c r="J25" s="184" t="s">
        <v>256</v>
      </c>
      <c r="K25" s="184" t="s">
        <v>20</v>
      </c>
      <c r="L25" s="138"/>
    </row>
    <row r="26" spans="2:12" x14ac:dyDescent="0.2">
      <c r="B26" s="229"/>
      <c r="C26" s="279"/>
      <c r="D26" s="273"/>
      <c r="E26" s="185" t="s">
        <v>231</v>
      </c>
      <c r="F26" s="185" t="s">
        <v>230</v>
      </c>
      <c r="G26" s="196" t="s">
        <v>126</v>
      </c>
      <c r="H26" s="186" t="s">
        <v>27</v>
      </c>
      <c r="I26" s="186" t="s">
        <v>98</v>
      </c>
      <c r="J26" s="187" t="s">
        <v>103</v>
      </c>
      <c r="K26" s="187" t="s">
        <v>25</v>
      </c>
      <c r="L26" s="138"/>
    </row>
    <row r="27" spans="2:12" ht="11.25" customHeight="1" x14ac:dyDescent="0.2">
      <c r="B27" s="229"/>
      <c r="C27" s="275" t="s">
        <v>87</v>
      </c>
      <c r="D27" s="273">
        <v>3606.1710131800005</v>
      </c>
      <c r="E27" s="183">
        <v>1402.3431541800001</v>
      </c>
      <c r="F27" s="183">
        <v>2203.827859</v>
      </c>
      <c r="G27" s="195" t="s">
        <v>139</v>
      </c>
      <c r="H27" s="184" t="s">
        <v>7</v>
      </c>
      <c r="I27" s="184" t="s">
        <v>256</v>
      </c>
      <c r="J27" s="184" t="s">
        <v>20</v>
      </c>
      <c r="K27" s="184" t="s">
        <v>88</v>
      </c>
      <c r="L27" s="138"/>
    </row>
    <row r="28" spans="2:12" x14ac:dyDescent="0.2">
      <c r="B28" s="239"/>
      <c r="C28" s="276"/>
      <c r="D28" s="277"/>
      <c r="E28" s="46" t="s">
        <v>271</v>
      </c>
      <c r="F28" s="46" t="s">
        <v>272</v>
      </c>
      <c r="G28" s="197" t="s">
        <v>140</v>
      </c>
      <c r="H28" s="49" t="s">
        <v>273</v>
      </c>
      <c r="I28" s="50" t="s">
        <v>122</v>
      </c>
      <c r="J28" s="49" t="s">
        <v>66</v>
      </c>
      <c r="K28" s="49" t="s">
        <v>117</v>
      </c>
      <c r="L28" s="138"/>
    </row>
    <row r="29" spans="2:12" x14ac:dyDescent="0.2">
      <c r="B29" s="238" t="s">
        <v>74</v>
      </c>
      <c r="C29" s="279" t="s">
        <v>1</v>
      </c>
      <c r="D29" s="278">
        <v>32318.310928000003</v>
      </c>
      <c r="E29" s="35">
        <v>23873.536313000001</v>
      </c>
      <c r="F29" s="35">
        <v>8444.7746150000003</v>
      </c>
      <c r="G29" s="193" t="s">
        <v>8</v>
      </c>
      <c r="H29" s="37" t="s">
        <v>92</v>
      </c>
      <c r="I29" s="37" t="s">
        <v>5</v>
      </c>
      <c r="J29" s="37" t="s">
        <v>7</v>
      </c>
      <c r="K29" s="37" t="s">
        <v>33</v>
      </c>
      <c r="L29" s="138"/>
    </row>
    <row r="30" spans="2:12" x14ac:dyDescent="0.2">
      <c r="B30" s="229"/>
      <c r="C30" s="279"/>
      <c r="D30" s="273"/>
      <c r="E30" s="180" t="s">
        <v>274</v>
      </c>
      <c r="F30" s="180" t="s">
        <v>275</v>
      </c>
      <c r="G30" s="194" t="s">
        <v>126</v>
      </c>
      <c r="H30" s="181" t="s">
        <v>27</v>
      </c>
      <c r="I30" s="182" t="s">
        <v>115</v>
      </c>
      <c r="J30" s="181" t="s">
        <v>25</v>
      </c>
      <c r="K30" s="181" t="s">
        <v>127</v>
      </c>
      <c r="L30" s="138"/>
    </row>
    <row r="31" spans="2:12" x14ac:dyDescent="0.2">
      <c r="B31" s="229"/>
      <c r="C31" s="279" t="s">
        <v>12</v>
      </c>
      <c r="D31" s="273">
        <v>113032.06885099999</v>
      </c>
      <c r="E31" s="183">
        <v>58831.786116999996</v>
      </c>
      <c r="F31" s="183">
        <v>54200.282734</v>
      </c>
      <c r="G31" s="195" t="s">
        <v>5</v>
      </c>
      <c r="H31" s="184" t="s">
        <v>8</v>
      </c>
      <c r="I31" s="184" t="s">
        <v>7</v>
      </c>
      <c r="J31" s="184" t="s">
        <v>92</v>
      </c>
      <c r="K31" s="184" t="s">
        <v>29</v>
      </c>
      <c r="L31" s="138"/>
    </row>
    <row r="32" spans="2:12" x14ac:dyDescent="0.2">
      <c r="B32" s="229"/>
      <c r="C32" s="279"/>
      <c r="D32" s="273"/>
      <c r="E32" s="185" t="s">
        <v>276</v>
      </c>
      <c r="F32" s="185" t="s">
        <v>277</v>
      </c>
      <c r="G32" s="196" t="s">
        <v>125</v>
      </c>
      <c r="H32" s="186" t="s">
        <v>66</v>
      </c>
      <c r="I32" s="186" t="s">
        <v>14</v>
      </c>
      <c r="J32" s="187" t="s">
        <v>43</v>
      </c>
      <c r="K32" s="187" t="s">
        <v>89</v>
      </c>
      <c r="L32" s="138"/>
    </row>
    <row r="33" spans="2:12" ht="11.25" customHeight="1" x14ac:dyDescent="0.2">
      <c r="B33" s="229"/>
      <c r="C33" s="275" t="s">
        <v>87</v>
      </c>
      <c r="D33" s="273">
        <v>11895.290368040001</v>
      </c>
      <c r="E33" s="183">
        <v>5665.2956086499998</v>
      </c>
      <c r="F33" s="183">
        <v>6229.9947593900006</v>
      </c>
      <c r="G33" s="195" t="s">
        <v>8</v>
      </c>
      <c r="H33" s="184" t="s">
        <v>5</v>
      </c>
      <c r="I33" s="184" t="s">
        <v>29</v>
      </c>
      <c r="J33" s="184" t="s">
        <v>7</v>
      </c>
      <c r="K33" s="184" t="s">
        <v>92</v>
      </c>
      <c r="L33" s="138"/>
    </row>
    <row r="34" spans="2:12" x14ac:dyDescent="0.2">
      <c r="B34" s="239"/>
      <c r="C34" s="280"/>
      <c r="D34" s="277"/>
      <c r="E34" s="46" t="s">
        <v>143</v>
      </c>
      <c r="F34" s="46" t="s">
        <v>144</v>
      </c>
      <c r="G34" s="197" t="s">
        <v>11</v>
      </c>
      <c r="H34" s="49" t="s">
        <v>125</v>
      </c>
      <c r="I34" s="50" t="s">
        <v>22</v>
      </c>
      <c r="J34" s="49" t="s">
        <v>56</v>
      </c>
      <c r="K34" s="49" t="s">
        <v>27</v>
      </c>
      <c r="L34" s="138"/>
    </row>
    <row r="35" spans="2:12" x14ac:dyDescent="0.2">
      <c r="B35" s="238" t="s">
        <v>19</v>
      </c>
      <c r="C35" s="281" t="s">
        <v>1</v>
      </c>
      <c r="D35" s="278">
        <v>236909.947044</v>
      </c>
      <c r="E35" s="35">
        <v>153901.939063</v>
      </c>
      <c r="F35" s="35">
        <v>83008.007981000002</v>
      </c>
      <c r="G35" s="193" t="s">
        <v>20</v>
      </c>
      <c r="H35" s="37" t="s">
        <v>7</v>
      </c>
      <c r="I35" s="37" t="s">
        <v>5</v>
      </c>
      <c r="J35" s="37" t="s">
        <v>4</v>
      </c>
      <c r="K35" s="37" t="s">
        <v>13</v>
      </c>
      <c r="L35" s="138"/>
    </row>
    <row r="36" spans="2:12" x14ac:dyDescent="0.2">
      <c r="B36" s="229"/>
      <c r="C36" s="279"/>
      <c r="D36" s="273"/>
      <c r="E36" s="180" t="s">
        <v>278</v>
      </c>
      <c r="F36" s="180" t="s">
        <v>279</v>
      </c>
      <c r="G36" s="194" t="s">
        <v>56</v>
      </c>
      <c r="H36" s="181" t="s">
        <v>14</v>
      </c>
      <c r="I36" s="182" t="s">
        <v>117</v>
      </c>
      <c r="J36" s="181" t="s">
        <v>45</v>
      </c>
      <c r="K36" s="181" t="s">
        <v>103</v>
      </c>
      <c r="L36" s="138"/>
    </row>
    <row r="37" spans="2:12" x14ac:dyDescent="0.2">
      <c r="B37" s="229"/>
      <c r="C37" s="279" t="s">
        <v>12</v>
      </c>
      <c r="D37" s="273">
        <v>1300138.336164</v>
      </c>
      <c r="E37" s="183">
        <v>570009.77248000004</v>
      </c>
      <c r="F37" s="183">
        <v>730128.56368400005</v>
      </c>
      <c r="G37" s="195" t="s">
        <v>5</v>
      </c>
      <c r="H37" s="184" t="s">
        <v>7</v>
      </c>
      <c r="I37" s="184" t="s">
        <v>13</v>
      </c>
      <c r="J37" s="184" t="s">
        <v>20</v>
      </c>
      <c r="K37" s="184" t="s">
        <v>4</v>
      </c>
      <c r="L37" s="138"/>
    </row>
    <row r="38" spans="2:12" x14ac:dyDescent="0.2">
      <c r="B38" s="229"/>
      <c r="C38" s="279"/>
      <c r="D38" s="273"/>
      <c r="E38" s="185" t="s">
        <v>280</v>
      </c>
      <c r="F38" s="185" t="s">
        <v>281</v>
      </c>
      <c r="G38" s="196" t="s">
        <v>9</v>
      </c>
      <c r="H38" s="186" t="s">
        <v>122</v>
      </c>
      <c r="I38" s="186" t="s">
        <v>31</v>
      </c>
      <c r="J38" s="187" t="s">
        <v>18</v>
      </c>
      <c r="K38" s="187" t="s">
        <v>132</v>
      </c>
      <c r="L38" s="138"/>
    </row>
    <row r="39" spans="2:12" ht="11.25" customHeight="1" x14ac:dyDescent="0.2">
      <c r="B39" s="229"/>
      <c r="C39" s="275" t="s">
        <v>87</v>
      </c>
      <c r="D39" s="273">
        <v>111385.9404776</v>
      </c>
      <c r="E39" s="183">
        <v>41820.550825599996</v>
      </c>
      <c r="F39" s="183">
        <v>69565.389651999998</v>
      </c>
      <c r="G39" s="195" t="s">
        <v>5</v>
      </c>
      <c r="H39" s="184" t="s">
        <v>7</v>
      </c>
      <c r="I39" s="184" t="s">
        <v>20</v>
      </c>
      <c r="J39" s="184" t="s">
        <v>29</v>
      </c>
      <c r="K39" s="184" t="s">
        <v>13</v>
      </c>
      <c r="L39" s="138"/>
    </row>
    <row r="40" spans="2:12" x14ac:dyDescent="0.2">
      <c r="B40" s="239"/>
      <c r="C40" s="280"/>
      <c r="D40" s="274"/>
      <c r="E40" s="46" t="s">
        <v>282</v>
      </c>
      <c r="F40" s="46" t="s">
        <v>283</v>
      </c>
      <c r="G40" s="197" t="s">
        <v>199</v>
      </c>
      <c r="H40" s="49" t="s">
        <v>142</v>
      </c>
      <c r="I40" s="50" t="s">
        <v>126</v>
      </c>
      <c r="J40" s="49" t="s">
        <v>31</v>
      </c>
      <c r="K40" s="49" t="s">
        <v>117</v>
      </c>
      <c r="L40" s="138"/>
    </row>
    <row r="41" spans="2:12" x14ac:dyDescent="0.2">
      <c r="B41" s="238" t="s">
        <v>75</v>
      </c>
      <c r="C41" s="281" t="s">
        <v>1</v>
      </c>
      <c r="D41" s="282">
        <v>3997.8420939999996</v>
      </c>
      <c r="E41" s="35">
        <v>2572.3323569999998</v>
      </c>
      <c r="F41" s="35">
        <v>1425.5097369999999</v>
      </c>
      <c r="G41" s="193" t="s">
        <v>96</v>
      </c>
      <c r="H41" s="37" t="s">
        <v>105</v>
      </c>
      <c r="I41" s="37" t="s">
        <v>92</v>
      </c>
      <c r="J41" s="37" t="s">
        <v>95</v>
      </c>
      <c r="K41" s="37" t="s">
        <v>8</v>
      </c>
      <c r="L41" s="138"/>
    </row>
    <row r="42" spans="2:12" x14ac:dyDescent="0.2">
      <c r="B42" s="229"/>
      <c r="C42" s="279"/>
      <c r="D42" s="273"/>
      <c r="E42" s="180" t="s">
        <v>284</v>
      </c>
      <c r="F42" s="180" t="s">
        <v>285</v>
      </c>
      <c r="G42" s="194" t="s">
        <v>67</v>
      </c>
      <c r="H42" s="181" t="s">
        <v>126</v>
      </c>
      <c r="I42" s="182" t="s">
        <v>126</v>
      </c>
      <c r="J42" s="181" t="s">
        <v>132</v>
      </c>
      <c r="K42" s="181" t="s">
        <v>40</v>
      </c>
      <c r="L42" s="138"/>
    </row>
    <row r="43" spans="2:12" x14ac:dyDescent="0.2">
      <c r="B43" s="229"/>
      <c r="C43" s="279" t="s">
        <v>12</v>
      </c>
      <c r="D43" s="273">
        <v>14091.380695</v>
      </c>
      <c r="E43" s="183">
        <v>5372.3559839999998</v>
      </c>
      <c r="F43" s="183">
        <v>8719.024711</v>
      </c>
      <c r="G43" s="195" t="s">
        <v>95</v>
      </c>
      <c r="H43" s="184" t="s">
        <v>96</v>
      </c>
      <c r="I43" s="184" t="s">
        <v>92</v>
      </c>
      <c r="J43" s="184" t="s">
        <v>105</v>
      </c>
      <c r="K43" s="184" t="s">
        <v>120</v>
      </c>
      <c r="L43" s="138"/>
    </row>
    <row r="44" spans="2:12" x14ac:dyDescent="0.2">
      <c r="B44" s="229"/>
      <c r="C44" s="279"/>
      <c r="D44" s="273"/>
      <c r="E44" s="185" t="s">
        <v>286</v>
      </c>
      <c r="F44" s="185" t="s">
        <v>287</v>
      </c>
      <c r="G44" s="196" t="s">
        <v>48</v>
      </c>
      <c r="H44" s="186" t="s">
        <v>48</v>
      </c>
      <c r="I44" s="186" t="s">
        <v>117</v>
      </c>
      <c r="J44" s="187" t="s">
        <v>62</v>
      </c>
      <c r="K44" s="187" t="s">
        <v>239</v>
      </c>
      <c r="L44" s="138"/>
    </row>
    <row r="45" spans="2:12" ht="11.25" customHeight="1" x14ac:dyDescent="0.2">
      <c r="B45" s="229"/>
      <c r="C45" s="275" t="s">
        <v>87</v>
      </c>
      <c r="D45" s="273">
        <v>856.64663336300009</v>
      </c>
      <c r="E45" s="183">
        <v>168.80729040400001</v>
      </c>
      <c r="F45" s="183">
        <v>687.83934295899996</v>
      </c>
      <c r="G45" s="195" t="s">
        <v>95</v>
      </c>
      <c r="H45" s="184" t="s">
        <v>96</v>
      </c>
      <c r="I45" s="184" t="s">
        <v>92</v>
      </c>
      <c r="J45" s="184" t="s">
        <v>8</v>
      </c>
      <c r="K45" s="184" t="s">
        <v>5</v>
      </c>
      <c r="L45" s="138"/>
    </row>
    <row r="46" spans="2:12" x14ac:dyDescent="0.2">
      <c r="B46" s="239"/>
      <c r="C46" s="280"/>
      <c r="D46" s="274"/>
      <c r="E46" s="46" t="s">
        <v>109</v>
      </c>
      <c r="F46" s="46" t="s">
        <v>108</v>
      </c>
      <c r="G46" s="197" t="s">
        <v>125</v>
      </c>
      <c r="H46" s="49" t="s">
        <v>53</v>
      </c>
      <c r="I46" s="50" t="s">
        <v>126</v>
      </c>
      <c r="J46" s="49" t="s">
        <v>31</v>
      </c>
      <c r="K46" s="49" t="s">
        <v>401</v>
      </c>
      <c r="L46" s="138"/>
    </row>
    <row r="47" spans="2:12" x14ac:dyDescent="0.2">
      <c r="B47" s="238" t="s">
        <v>77</v>
      </c>
      <c r="C47" s="279" t="s">
        <v>1</v>
      </c>
      <c r="D47" s="282">
        <v>11910.117477</v>
      </c>
      <c r="E47" s="35">
        <v>6020.1426540000002</v>
      </c>
      <c r="F47" s="35">
        <v>5889.9748229999996</v>
      </c>
      <c r="G47" s="193" t="s">
        <v>33</v>
      </c>
      <c r="H47" s="37" t="s">
        <v>5</v>
      </c>
      <c r="I47" s="37" t="s">
        <v>4</v>
      </c>
      <c r="J47" s="37" t="s">
        <v>29</v>
      </c>
      <c r="K47" s="37" t="s">
        <v>49</v>
      </c>
      <c r="L47" s="138"/>
    </row>
    <row r="48" spans="2:12" x14ac:dyDescent="0.2">
      <c r="B48" s="229"/>
      <c r="C48" s="279"/>
      <c r="D48" s="273"/>
      <c r="E48" s="180" t="s">
        <v>288</v>
      </c>
      <c r="F48" s="180" t="s">
        <v>289</v>
      </c>
      <c r="G48" s="194" t="s">
        <v>257</v>
      </c>
      <c r="H48" s="181" t="s">
        <v>220</v>
      </c>
      <c r="I48" s="182" t="s">
        <v>14</v>
      </c>
      <c r="J48" s="181" t="s">
        <v>39</v>
      </c>
      <c r="K48" s="181" t="s">
        <v>90</v>
      </c>
    </row>
    <row r="49" spans="2:11" x14ac:dyDescent="0.2">
      <c r="B49" s="229"/>
      <c r="C49" s="279" t="s">
        <v>12</v>
      </c>
      <c r="D49" s="273">
        <v>62405.832275000008</v>
      </c>
      <c r="E49" s="183">
        <v>16686.773164000002</v>
      </c>
      <c r="F49" s="183">
        <v>45719.059111000002</v>
      </c>
      <c r="G49" s="195" t="s">
        <v>5</v>
      </c>
      <c r="H49" s="184" t="s">
        <v>33</v>
      </c>
      <c r="I49" s="184" t="s">
        <v>29</v>
      </c>
      <c r="J49" s="184" t="s">
        <v>4</v>
      </c>
      <c r="K49" s="184" t="s">
        <v>49</v>
      </c>
    </row>
    <row r="50" spans="2:11" x14ac:dyDescent="0.2">
      <c r="B50" s="229"/>
      <c r="C50" s="279"/>
      <c r="D50" s="273"/>
      <c r="E50" s="185" t="s">
        <v>290</v>
      </c>
      <c r="F50" s="185" t="s">
        <v>291</v>
      </c>
      <c r="G50" s="196" t="s">
        <v>292</v>
      </c>
      <c r="H50" s="186" t="s">
        <v>293</v>
      </c>
      <c r="I50" s="186" t="s">
        <v>51</v>
      </c>
      <c r="J50" s="187" t="s">
        <v>142</v>
      </c>
      <c r="K50" s="187" t="s">
        <v>128</v>
      </c>
    </row>
    <row r="51" spans="2:11" ht="11.25" customHeight="1" x14ac:dyDescent="0.2">
      <c r="B51" s="229"/>
      <c r="C51" s="275" t="s">
        <v>87</v>
      </c>
      <c r="D51" s="273">
        <v>6235.4435556400003</v>
      </c>
      <c r="E51" s="183">
        <v>1236.4789278000001</v>
      </c>
      <c r="F51" s="183">
        <v>4998.9646278400005</v>
      </c>
      <c r="G51" s="195" t="s">
        <v>5</v>
      </c>
      <c r="H51" s="184" t="s">
        <v>33</v>
      </c>
      <c r="I51" s="184" t="s">
        <v>29</v>
      </c>
      <c r="J51" s="184" t="s">
        <v>4</v>
      </c>
      <c r="K51" s="184" t="s">
        <v>49</v>
      </c>
    </row>
    <row r="52" spans="2:11" x14ac:dyDescent="0.2">
      <c r="B52" s="239"/>
      <c r="C52" s="280"/>
      <c r="D52" s="274"/>
      <c r="E52" s="46" t="s">
        <v>294</v>
      </c>
      <c r="F52" s="46" t="s">
        <v>295</v>
      </c>
      <c r="G52" s="197" t="s">
        <v>296</v>
      </c>
      <c r="H52" s="49" t="s">
        <v>297</v>
      </c>
      <c r="I52" s="50" t="s">
        <v>211</v>
      </c>
      <c r="J52" s="49" t="s">
        <v>11</v>
      </c>
      <c r="K52" s="49" t="s">
        <v>56</v>
      </c>
    </row>
    <row r="53" spans="2:11" x14ac:dyDescent="0.2">
      <c r="B53" s="238" t="s">
        <v>154</v>
      </c>
      <c r="C53" s="285" t="s">
        <v>1</v>
      </c>
      <c r="D53" s="286">
        <v>6334.462348</v>
      </c>
      <c r="E53" s="35">
        <v>5621.9812520000005</v>
      </c>
      <c r="F53" s="35">
        <v>712.48109599999998</v>
      </c>
      <c r="G53" s="193" t="s">
        <v>187</v>
      </c>
      <c r="H53" s="37" t="s">
        <v>7</v>
      </c>
      <c r="I53" s="37" t="s">
        <v>13</v>
      </c>
      <c r="J53" s="37" t="s">
        <v>33</v>
      </c>
      <c r="K53" s="37" t="s">
        <v>8</v>
      </c>
    </row>
    <row r="54" spans="2:11" x14ac:dyDescent="0.2">
      <c r="B54" s="229"/>
      <c r="C54" s="275"/>
      <c r="D54" s="283"/>
      <c r="E54" s="180" t="s">
        <v>298</v>
      </c>
      <c r="F54" s="180" t="s">
        <v>236</v>
      </c>
      <c r="G54" s="194" t="s">
        <v>115</v>
      </c>
      <c r="H54" s="181" t="s">
        <v>100</v>
      </c>
      <c r="I54" s="182" t="s">
        <v>41</v>
      </c>
      <c r="J54" s="181" t="s">
        <v>91</v>
      </c>
      <c r="K54" s="181" t="s">
        <v>37</v>
      </c>
    </row>
    <row r="55" spans="2:11" x14ac:dyDescent="0.2">
      <c r="B55" s="229"/>
      <c r="C55" s="279" t="s">
        <v>12</v>
      </c>
      <c r="D55" s="283">
        <v>63977.196592</v>
      </c>
      <c r="E55" s="183">
        <v>56100.553912000003</v>
      </c>
      <c r="F55" s="183">
        <v>7876.6426799999999</v>
      </c>
      <c r="G55" s="195" t="s">
        <v>187</v>
      </c>
      <c r="H55" s="184" t="s">
        <v>8</v>
      </c>
      <c r="I55" s="184" t="s">
        <v>171</v>
      </c>
      <c r="J55" s="184" t="s">
        <v>6</v>
      </c>
      <c r="K55" s="184" t="s">
        <v>7</v>
      </c>
    </row>
    <row r="56" spans="2:11" x14ac:dyDescent="0.2">
      <c r="B56" s="229"/>
      <c r="C56" s="279"/>
      <c r="D56" s="283"/>
      <c r="E56" s="185" t="s">
        <v>226</v>
      </c>
      <c r="F56" s="185" t="s">
        <v>227</v>
      </c>
      <c r="G56" s="196" t="s">
        <v>132</v>
      </c>
      <c r="H56" s="186" t="s">
        <v>111</v>
      </c>
      <c r="I56" s="186" t="s">
        <v>91</v>
      </c>
      <c r="J56" s="187" t="s">
        <v>399</v>
      </c>
      <c r="K56" s="187" t="s">
        <v>101</v>
      </c>
    </row>
    <row r="57" spans="2:11" ht="11.25" customHeight="1" x14ac:dyDescent="0.2">
      <c r="B57" s="229"/>
      <c r="C57" s="275" t="s">
        <v>87</v>
      </c>
      <c r="D57" s="283">
        <v>1823.813150365</v>
      </c>
      <c r="E57" s="183">
        <v>1429.54494978</v>
      </c>
      <c r="F57" s="183">
        <v>394.26820058499999</v>
      </c>
      <c r="G57" s="195" t="s">
        <v>7</v>
      </c>
      <c r="H57" s="184" t="s">
        <v>33</v>
      </c>
      <c r="I57" s="184" t="s">
        <v>187</v>
      </c>
      <c r="J57" s="184" t="s">
        <v>29</v>
      </c>
      <c r="K57" s="184" t="s">
        <v>8</v>
      </c>
    </row>
    <row r="58" spans="2:11" x14ac:dyDescent="0.2">
      <c r="B58" s="239"/>
      <c r="C58" s="280"/>
      <c r="D58" s="284"/>
      <c r="E58" s="46" t="s">
        <v>299</v>
      </c>
      <c r="F58" s="46" t="s">
        <v>300</v>
      </c>
      <c r="G58" s="197" t="s">
        <v>93</v>
      </c>
      <c r="H58" s="49" t="s">
        <v>24</v>
      </c>
      <c r="I58" s="50" t="s">
        <v>133</v>
      </c>
      <c r="J58" s="49" t="s">
        <v>184</v>
      </c>
      <c r="K58" s="49" t="s">
        <v>118</v>
      </c>
    </row>
    <row r="59" spans="2:11" x14ac:dyDescent="0.2">
      <c r="B59" s="238" t="s">
        <v>68</v>
      </c>
      <c r="C59" s="281" t="s">
        <v>1</v>
      </c>
      <c r="D59" s="282">
        <v>127933.31494</v>
      </c>
      <c r="E59" s="35">
        <v>117619.960719</v>
      </c>
      <c r="F59" s="35">
        <v>10313.354221000001</v>
      </c>
      <c r="G59" s="193" t="s">
        <v>4</v>
      </c>
      <c r="H59" s="37" t="s">
        <v>49</v>
      </c>
      <c r="I59" s="37" t="s">
        <v>7</v>
      </c>
      <c r="J59" s="37" t="s">
        <v>33</v>
      </c>
      <c r="K59" s="37" t="s">
        <v>176</v>
      </c>
    </row>
    <row r="60" spans="2:11" x14ac:dyDescent="0.2">
      <c r="B60" s="229"/>
      <c r="C60" s="279"/>
      <c r="D60" s="273"/>
      <c r="E60" s="180" t="s">
        <v>301</v>
      </c>
      <c r="F60" s="180" t="s">
        <v>206</v>
      </c>
      <c r="G60" s="194" t="s">
        <v>94</v>
      </c>
      <c r="H60" s="181" t="s">
        <v>41</v>
      </c>
      <c r="I60" s="182" t="s">
        <v>91</v>
      </c>
      <c r="J60" s="181" t="s">
        <v>101</v>
      </c>
      <c r="K60" s="181" t="s">
        <v>99</v>
      </c>
    </row>
    <row r="61" spans="2:11" x14ac:dyDescent="0.2">
      <c r="B61" s="229"/>
      <c r="C61" s="279" t="s">
        <v>12</v>
      </c>
      <c r="D61" s="273">
        <v>622449.25424600008</v>
      </c>
      <c r="E61" s="183">
        <v>528465.19753799995</v>
      </c>
      <c r="F61" s="183">
        <v>93984.056708000004</v>
      </c>
      <c r="G61" s="195" t="s">
        <v>4</v>
      </c>
      <c r="H61" s="184" t="s">
        <v>176</v>
      </c>
      <c r="I61" s="184" t="s">
        <v>7</v>
      </c>
      <c r="J61" s="184" t="s">
        <v>49</v>
      </c>
      <c r="K61" s="184" t="s">
        <v>33</v>
      </c>
    </row>
    <row r="62" spans="2:11" x14ac:dyDescent="0.2">
      <c r="B62" s="229"/>
      <c r="C62" s="279"/>
      <c r="D62" s="273"/>
      <c r="E62" s="185" t="s">
        <v>302</v>
      </c>
      <c r="F62" s="185" t="s">
        <v>303</v>
      </c>
      <c r="G62" s="196" t="s">
        <v>127</v>
      </c>
      <c r="H62" s="186" t="s">
        <v>40</v>
      </c>
      <c r="I62" s="186" t="s">
        <v>100</v>
      </c>
      <c r="J62" s="187" t="s">
        <v>111</v>
      </c>
      <c r="K62" s="187" t="s">
        <v>91</v>
      </c>
    </row>
    <row r="63" spans="2:11" ht="11.25" customHeight="1" x14ac:dyDescent="0.2">
      <c r="B63" s="229"/>
      <c r="C63" s="275" t="s">
        <v>87</v>
      </c>
      <c r="D63" s="273">
        <v>24347.205998000001</v>
      </c>
      <c r="E63" s="183">
        <v>17257.810153599999</v>
      </c>
      <c r="F63" s="183">
        <v>7089.3958444</v>
      </c>
      <c r="G63" s="195" t="s">
        <v>7</v>
      </c>
      <c r="H63" s="184" t="s">
        <v>4</v>
      </c>
      <c r="I63" s="184" t="s">
        <v>49</v>
      </c>
      <c r="J63" s="184" t="s">
        <v>33</v>
      </c>
      <c r="K63" s="184" t="s">
        <v>29</v>
      </c>
    </row>
    <row r="64" spans="2:11" x14ac:dyDescent="0.2">
      <c r="B64" s="239"/>
      <c r="C64" s="280"/>
      <c r="D64" s="277"/>
      <c r="E64" s="46" t="s">
        <v>304</v>
      </c>
      <c r="F64" s="46" t="s">
        <v>305</v>
      </c>
      <c r="G64" s="197" t="s">
        <v>43</v>
      </c>
      <c r="H64" s="49" t="s">
        <v>98</v>
      </c>
      <c r="I64" s="50" t="s">
        <v>103</v>
      </c>
      <c r="J64" s="49" t="s">
        <v>103</v>
      </c>
      <c r="K64" s="49" t="s">
        <v>133</v>
      </c>
    </row>
    <row r="65" spans="2:11" x14ac:dyDescent="0.2">
      <c r="B65" s="238" t="s">
        <v>32</v>
      </c>
      <c r="C65" s="281" t="s">
        <v>1</v>
      </c>
      <c r="D65" s="282">
        <v>226260.595179</v>
      </c>
      <c r="E65" s="35">
        <v>198929.16363</v>
      </c>
      <c r="F65" s="35">
        <v>27331.431548999997</v>
      </c>
      <c r="G65" s="193" t="s">
        <v>5</v>
      </c>
      <c r="H65" s="37" t="s">
        <v>7</v>
      </c>
      <c r="I65" s="37" t="s">
        <v>8</v>
      </c>
      <c r="J65" s="37" t="s">
        <v>33</v>
      </c>
      <c r="K65" s="37" t="s">
        <v>34</v>
      </c>
    </row>
    <row r="66" spans="2:11" x14ac:dyDescent="0.2">
      <c r="B66" s="229"/>
      <c r="C66" s="279"/>
      <c r="D66" s="273"/>
      <c r="E66" s="180" t="s">
        <v>306</v>
      </c>
      <c r="F66" s="180" t="s">
        <v>307</v>
      </c>
      <c r="G66" s="194" t="s">
        <v>103</v>
      </c>
      <c r="H66" s="181" t="s">
        <v>94</v>
      </c>
      <c r="I66" s="182" t="s">
        <v>91</v>
      </c>
      <c r="J66" s="181" t="s">
        <v>91</v>
      </c>
      <c r="K66" s="181" t="s">
        <v>91</v>
      </c>
    </row>
    <row r="67" spans="2:11" x14ac:dyDescent="0.2">
      <c r="B67" s="229"/>
      <c r="C67" s="279" t="s">
        <v>12</v>
      </c>
      <c r="D67" s="273">
        <v>1261155.499603</v>
      </c>
      <c r="E67" s="183">
        <v>1026057.42039</v>
      </c>
      <c r="F67" s="183">
        <v>235098.07921299999</v>
      </c>
      <c r="G67" s="195" t="s">
        <v>5</v>
      </c>
      <c r="H67" s="184" t="s">
        <v>7</v>
      </c>
      <c r="I67" s="184" t="s">
        <v>29</v>
      </c>
      <c r="J67" s="184" t="s">
        <v>49</v>
      </c>
      <c r="K67" s="184" t="s">
        <v>33</v>
      </c>
    </row>
    <row r="68" spans="2:11" x14ac:dyDescent="0.2">
      <c r="B68" s="229"/>
      <c r="C68" s="279"/>
      <c r="D68" s="273"/>
      <c r="E68" s="185" t="s">
        <v>308</v>
      </c>
      <c r="F68" s="185" t="s">
        <v>309</v>
      </c>
      <c r="G68" s="196" t="s">
        <v>62</v>
      </c>
      <c r="H68" s="186" t="s">
        <v>35</v>
      </c>
      <c r="I68" s="186" t="s">
        <v>111</v>
      </c>
      <c r="J68" s="187" t="s">
        <v>41</v>
      </c>
      <c r="K68" s="187" t="s">
        <v>41</v>
      </c>
    </row>
    <row r="69" spans="2:11" ht="11.25" customHeight="1" x14ac:dyDescent="0.2">
      <c r="B69" s="229"/>
      <c r="C69" s="275" t="s">
        <v>87</v>
      </c>
      <c r="D69" s="273">
        <v>79586.393405199997</v>
      </c>
      <c r="E69" s="183">
        <v>52649.520815000003</v>
      </c>
      <c r="F69" s="183">
        <v>26936.872590200001</v>
      </c>
      <c r="G69" s="195" t="s">
        <v>5</v>
      </c>
      <c r="H69" s="184" t="s">
        <v>7</v>
      </c>
      <c r="I69" s="184" t="s">
        <v>29</v>
      </c>
      <c r="J69" s="184" t="s">
        <v>33</v>
      </c>
      <c r="K69" s="184" t="s">
        <v>49</v>
      </c>
    </row>
    <row r="70" spans="2:11" x14ac:dyDescent="0.2">
      <c r="B70" s="239"/>
      <c r="C70" s="280"/>
      <c r="D70" s="274"/>
      <c r="E70" s="46" t="s">
        <v>310</v>
      </c>
      <c r="F70" s="46" t="s">
        <v>311</v>
      </c>
      <c r="G70" s="197" t="s">
        <v>31</v>
      </c>
      <c r="H70" s="49" t="s">
        <v>132</v>
      </c>
      <c r="I70" s="50" t="s">
        <v>44</v>
      </c>
      <c r="J70" s="49" t="s">
        <v>127</v>
      </c>
      <c r="K70" s="49" t="s">
        <v>94</v>
      </c>
    </row>
    <row r="71" spans="2:11" x14ac:dyDescent="0.2">
      <c r="B71" s="238" t="s">
        <v>86</v>
      </c>
      <c r="C71" s="281" t="s">
        <v>1</v>
      </c>
      <c r="D71" s="282">
        <v>8173.432648</v>
      </c>
      <c r="E71" s="35">
        <v>5410.179126</v>
      </c>
      <c r="F71" s="35">
        <v>2763.253522</v>
      </c>
      <c r="G71" s="193" t="s">
        <v>402</v>
      </c>
      <c r="H71" s="37" t="s">
        <v>123</v>
      </c>
      <c r="I71" s="37" t="s">
        <v>8</v>
      </c>
      <c r="J71" s="37" t="s">
        <v>20</v>
      </c>
      <c r="K71" s="37" t="s">
        <v>7</v>
      </c>
    </row>
    <row r="72" spans="2:11" x14ac:dyDescent="0.2">
      <c r="B72" s="229"/>
      <c r="C72" s="279"/>
      <c r="D72" s="273"/>
      <c r="E72" s="180" t="s">
        <v>310</v>
      </c>
      <c r="F72" s="180" t="s">
        <v>311</v>
      </c>
      <c r="G72" s="194" t="s">
        <v>10</v>
      </c>
      <c r="H72" s="181" t="s">
        <v>192</v>
      </c>
      <c r="I72" s="182" t="s">
        <v>192</v>
      </c>
      <c r="J72" s="181" t="s">
        <v>129</v>
      </c>
      <c r="K72" s="181" t="s">
        <v>98</v>
      </c>
    </row>
    <row r="73" spans="2:11" x14ac:dyDescent="0.2">
      <c r="B73" s="229"/>
      <c r="C73" s="279" t="s">
        <v>12</v>
      </c>
      <c r="D73" s="273">
        <v>47940.320153000001</v>
      </c>
      <c r="E73" s="183">
        <v>28039.661431</v>
      </c>
      <c r="F73" s="183">
        <v>19900.658722</v>
      </c>
      <c r="G73" s="195" t="s">
        <v>8</v>
      </c>
      <c r="H73" s="184" t="s">
        <v>20</v>
      </c>
      <c r="I73" s="184" t="s">
        <v>402</v>
      </c>
      <c r="J73" s="184" t="s">
        <v>7</v>
      </c>
      <c r="K73" s="184" t="s">
        <v>403</v>
      </c>
    </row>
    <row r="74" spans="2:11" x14ac:dyDescent="0.2">
      <c r="B74" s="229"/>
      <c r="C74" s="279"/>
      <c r="D74" s="273"/>
      <c r="E74" s="185" t="s">
        <v>250</v>
      </c>
      <c r="F74" s="185" t="s">
        <v>251</v>
      </c>
      <c r="G74" s="196" t="s">
        <v>147</v>
      </c>
      <c r="H74" s="186" t="s">
        <v>128</v>
      </c>
      <c r="I74" s="186" t="s">
        <v>23</v>
      </c>
      <c r="J74" s="187" t="s">
        <v>90</v>
      </c>
      <c r="K74" s="187" t="s">
        <v>403</v>
      </c>
    </row>
    <row r="75" spans="2:11" ht="11.25" customHeight="1" x14ac:dyDescent="0.2">
      <c r="B75" s="229"/>
      <c r="C75" s="275" t="s">
        <v>87</v>
      </c>
      <c r="D75" s="273">
        <v>1875.131218408</v>
      </c>
      <c r="E75" s="183">
        <v>694.40184709800008</v>
      </c>
      <c r="F75" s="183">
        <v>1180.72937131</v>
      </c>
      <c r="G75" s="195" t="s">
        <v>8</v>
      </c>
      <c r="H75" s="184" t="s">
        <v>7</v>
      </c>
      <c r="I75" s="184" t="s">
        <v>20</v>
      </c>
      <c r="J75" s="184" t="s">
        <v>123</v>
      </c>
      <c r="K75" s="184" t="s">
        <v>402</v>
      </c>
    </row>
    <row r="76" spans="2:11" x14ac:dyDescent="0.2">
      <c r="B76" s="239"/>
      <c r="C76" s="280"/>
      <c r="D76" s="277"/>
      <c r="E76" s="46" t="s">
        <v>312</v>
      </c>
      <c r="F76" s="46" t="s">
        <v>313</v>
      </c>
      <c r="G76" s="197" t="s">
        <v>314</v>
      </c>
      <c r="H76" s="49" t="s">
        <v>125</v>
      </c>
      <c r="I76" s="50" t="s">
        <v>21</v>
      </c>
      <c r="J76" s="49" t="s">
        <v>42</v>
      </c>
      <c r="K76" s="49" t="s">
        <v>14</v>
      </c>
    </row>
    <row r="77" spans="2:11" x14ac:dyDescent="0.2">
      <c r="B77" s="238" t="s">
        <v>70</v>
      </c>
      <c r="C77" s="281" t="s">
        <v>1</v>
      </c>
      <c r="D77" s="278">
        <v>54992.789706000003</v>
      </c>
      <c r="E77" s="35">
        <v>43516.686358999999</v>
      </c>
      <c r="F77" s="35">
        <v>11476.103346999998</v>
      </c>
      <c r="G77" s="193" t="s">
        <v>4</v>
      </c>
      <c r="H77" s="37" t="s">
        <v>5</v>
      </c>
      <c r="I77" s="37" t="s">
        <v>8</v>
      </c>
      <c r="J77" s="37" t="s">
        <v>33</v>
      </c>
      <c r="K77" s="37" t="s">
        <v>102</v>
      </c>
    </row>
    <row r="78" spans="2:11" x14ac:dyDescent="0.2">
      <c r="B78" s="229"/>
      <c r="C78" s="279"/>
      <c r="D78" s="273"/>
      <c r="E78" s="180" t="s">
        <v>315</v>
      </c>
      <c r="F78" s="180" t="s">
        <v>316</v>
      </c>
      <c r="G78" s="194" t="s">
        <v>132</v>
      </c>
      <c r="H78" s="181" t="s">
        <v>90</v>
      </c>
      <c r="I78" s="182" t="s">
        <v>24</v>
      </c>
      <c r="J78" s="181" t="s">
        <v>25</v>
      </c>
      <c r="K78" s="181" t="s">
        <v>399</v>
      </c>
    </row>
    <row r="79" spans="2:11" x14ac:dyDescent="0.2">
      <c r="B79" s="229"/>
      <c r="C79" s="279" t="s">
        <v>12</v>
      </c>
      <c r="D79" s="273">
        <v>308272.04459399998</v>
      </c>
      <c r="E79" s="183">
        <v>218075.496717</v>
      </c>
      <c r="F79" s="183">
        <v>90196.547877000005</v>
      </c>
      <c r="G79" s="195" t="s">
        <v>5</v>
      </c>
      <c r="H79" s="184" t="s">
        <v>4</v>
      </c>
      <c r="I79" s="184" t="s">
        <v>403</v>
      </c>
      <c r="J79" s="184" t="s">
        <v>33</v>
      </c>
      <c r="K79" s="184" t="s">
        <v>8</v>
      </c>
    </row>
    <row r="80" spans="2:11" x14ac:dyDescent="0.2">
      <c r="B80" s="229"/>
      <c r="C80" s="279"/>
      <c r="D80" s="273"/>
      <c r="E80" s="185" t="s">
        <v>224</v>
      </c>
      <c r="F80" s="185" t="s">
        <v>223</v>
      </c>
      <c r="G80" s="196" t="s">
        <v>28</v>
      </c>
      <c r="H80" s="186" t="s">
        <v>44</v>
      </c>
      <c r="I80" s="186" t="s">
        <v>403</v>
      </c>
      <c r="J80" s="187" t="s">
        <v>103</v>
      </c>
      <c r="K80" s="187" t="s">
        <v>133</v>
      </c>
    </row>
    <row r="81" spans="2:11" ht="11.25" customHeight="1" x14ac:dyDescent="0.2">
      <c r="B81" s="229"/>
      <c r="C81" s="275" t="s">
        <v>87</v>
      </c>
      <c r="D81" s="273">
        <v>17576.835685409998</v>
      </c>
      <c r="E81" s="183">
        <v>10263.531784700001</v>
      </c>
      <c r="F81" s="183">
        <v>7313.3039007099997</v>
      </c>
      <c r="G81" s="195" t="s">
        <v>5</v>
      </c>
      <c r="H81" s="184" t="s">
        <v>4</v>
      </c>
      <c r="I81" s="184" t="s">
        <v>29</v>
      </c>
      <c r="J81" s="184" t="s">
        <v>33</v>
      </c>
      <c r="K81" s="184" t="s">
        <v>8</v>
      </c>
    </row>
    <row r="82" spans="2:11" x14ac:dyDescent="0.2">
      <c r="B82" s="239"/>
      <c r="C82" s="280"/>
      <c r="D82" s="274"/>
      <c r="E82" s="46" t="s">
        <v>317</v>
      </c>
      <c r="F82" s="46" t="s">
        <v>318</v>
      </c>
      <c r="G82" s="197" t="s">
        <v>122</v>
      </c>
      <c r="H82" s="49" t="s">
        <v>14</v>
      </c>
      <c r="I82" s="50" t="s">
        <v>404</v>
      </c>
      <c r="J82" s="49" t="s">
        <v>44</v>
      </c>
      <c r="K82" s="49" t="s">
        <v>115</v>
      </c>
    </row>
    <row r="83" spans="2:11" x14ac:dyDescent="0.2">
      <c r="B83" s="238" t="s">
        <v>84</v>
      </c>
      <c r="C83" s="281" t="s">
        <v>1</v>
      </c>
      <c r="D83" s="282">
        <v>2494.8275630000003</v>
      </c>
      <c r="E83" s="35">
        <v>1297.2140449999999</v>
      </c>
      <c r="F83" s="35">
        <v>1197.6135179999999</v>
      </c>
      <c r="G83" s="193" t="s">
        <v>256</v>
      </c>
      <c r="H83" s="37" t="s">
        <v>33</v>
      </c>
      <c r="I83" s="37" t="s">
        <v>95</v>
      </c>
      <c r="J83" s="37" t="s">
        <v>8</v>
      </c>
      <c r="K83" s="37" t="s">
        <v>102</v>
      </c>
    </row>
    <row r="84" spans="2:11" x14ac:dyDescent="0.2">
      <c r="B84" s="229"/>
      <c r="C84" s="279"/>
      <c r="D84" s="273"/>
      <c r="E84" s="180" t="s">
        <v>276</v>
      </c>
      <c r="F84" s="180" t="s">
        <v>277</v>
      </c>
      <c r="G84" s="194" t="s">
        <v>130</v>
      </c>
      <c r="H84" s="181" t="s">
        <v>196</v>
      </c>
      <c r="I84" s="182" t="s">
        <v>183</v>
      </c>
      <c r="J84" s="181" t="s">
        <v>400</v>
      </c>
      <c r="K84" s="181" t="s">
        <v>405</v>
      </c>
    </row>
    <row r="85" spans="2:11" x14ac:dyDescent="0.2">
      <c r="B85" s="229"/>
      <c r="C85" s="279" t="s">
        <v>12</v>
      </c>
      <c r="D85" s="273">
        <v>19073.316237999999</v>
      </c>
      <c r="E85" s="183">
        <v>4491.1709419999997</v>
      </c>
      <c r="F85" s="183">
        <v>14582.145296000001</v>
      </c>
      <c r="G85" s="195" t="s">
        <v>33</v>
      </c>
      <c r="H85" s="184" t="s">
        <v>256</v>
      </c>
      <c r="I85" s="184" t="s">
        <v>95</v>
      </c>
      <c r="J85" s="184" t="s">
        <v>102</v>
      </c>
      <c r="K85" s="184" t="s">
        <v>97</v>
      </c>
    </row>
    <row r="86" spans="2:11" x14ac:dyDescent="0.2">
      <c r="B86" s="229"/>
      <c r="C86" s="279"/>
      <c r="D86" s="273"/>
      <c r="E86" s="185" t="s">
        <v>319</v>
      </c>
      <c r="F86" s="185" t="s">
        <v>320</v>
      </c>
      <c r="G86" s="196" t="s">
        <v>321</v>
      </c>
      <c r="H86" s="186" t="s">
        <v>217</v>
      </c>
      <c r="I86" s="186" t="s">
        <v>406</v>
      </c>
      <c r="J86" s="187" t="s">
        <v>182</v>
      </c>
      <c r="K86" s="187" t="s">
        <v>186</v>
      </c>
    </row>
    <row r="87" spans="2:11" ht="11.25" customHeight="1" x14ac:dyDescent="0.2">
      <c r="B87" s="229"/>
      <c r="C87" s="275" t="s">
        <v>87</v>
      </c>
      <c r="D87" s="273">
        <v>1338.2690232590001</v>
      </c>
      <c r="E87" s="183">
        <v>191.49383704900001</v>
      </c>
      <c r="F87" s="183">
        <v>1146.7751862100001</v>
      </c>
      <c r="G87" s="195" t="s">
        <v>33</v>
      </c>
      <c r="H87" s="184" t="s">
        <v>256</v>
      </c>
      <c r="I87" s="184" t="s">
        <v>95</v>
      </c>
      <c r="J87" s="184" t="s">
        <v>8</v>
      </c>
      <c r="K87" s="184" t="s">
        <v>403</v>
      </c>
    </row>
    <row r="88" spans="2:11" x14ac:dyDescent="0.2">
      <c r="B88" s="239"/>
      <c r="C88" s="280"/>
      <c r="D88" s="274"/>
      <c r="E88" s="46" t="s">
        <v>141</v>
      </c>
      <c r="F88" s="46" t="s">
        <v>322</v>
      </c>
      <c r="G88" s="197" t="s">
        <v>323</v>
      </c>
      <c r="H88" s="49" t="s">
        <v>197</v>
      </c>
      <c r="I88" s="50" t="s">
        <v>407</v>
      </c>
      <c r="J88" s="49" t="s">
        <v>398</v>
      </c>
      <c r="K88" s="49" t="s">
        <v>403</v>
      </c>
    </row>
    <row r="89" spans="2:11" x14ac:dyDescent="0.2">
      <c r="B89" s="238" t="s">
        <v>82</v>
      </c>
      <c r="C89" s="279" t="s">
        <v>1</v>
      </c>
      <c r="D89" s="282">
        <v>4619.8695879999996</v>
      </c>
      <c r="E89" s="35">
        <v>3257.7633860000001</v>
      </c>
      <c r="F89" s="35">
        <v>1362.1062019999999</v>
      </c>
      <c r="G89" s="193" t="s">
        <v>104</v>
      </c>
      <c r="H89" s="37" t="s">
        <v>95</v>
      </c>
      <c r="I89" s="37" t="s">
        <v>116</v>
      </c>
      <c r="J89" s="37" t="s">
        <v>8</v>
      </c>
      <c r="K89" s="37" t="s">
        <v>33</v>
      </c>
    </row>
    <row r="90" spans="2:11" x14ac:dyDescent="0.2">
      <c r="B90" s="229"/>
      <c r="C90" s="279"/>
      <c r="D90" s="273"/>
      <c r="E90" s="180" t="s">
        <v>324</v>
      </c>
      <c r="F90" s="180" t="s">
        <v>325</v>
      </c>
      <c r="G90" s="194" t="s">
        <v>132</v>
      </c>
      <c r="H90" s="181" t="s">
        <v>39</v>
      </c>
      <c r="I90" s="182" t="s">
        <v>103</v>
      </c>
      <c r="J90" s="181" t="s">
        <v>103</v>
      </c>
      <c r="K90" s="181" t="s">
        <v>178</v>
      </c>
    </row>
    <row r="91" spans="2:11" x14ac:dyDescent="0.2">
      <c r="B91" s="229"/>
      <c r="C91" s="279" t="s">
        <v>12</v>
      </c>
      <c r="D91" s="273">
        <v>17108.003703000002</v>
      </c>
      <c r="E91" s="183">
        <v>8446.9340929999998</v>
      </c>
      <c r="F91" s="183">
        <v>8661.0696099999986</v>
      </c>
      <c r="G91" s="195" t="s">
        <v>95</v>
      </c>
      <c r="H91" s="184" t="s">
        <v>33</v>
      </c>
      <c r="I91" s="184" t="s">
        <v>8</v>
      </c>
      <c r="J91" s="184" t="s">
        <v>5</v>
      </c>
      <c r="K91" s="184" t="s">
        <v>13</v>
      </c>
    </row>
    <row r="92" spans="2:11" x14ac:dyDescent="0.2">
      <c r="B92" s="229"/>
      <c r="C92" s="279"/>
      <c r="D92" s="273"/>
      <c r="E92" s="185" t="s">
        <v>326</v>
      </c>
      <c r="F92" s="185" t="s">
        <v>327</v>
      </c>
      <c r="G92" s="196" t="s">
        <v>131</v>
      </c>
      <c r="H92" s="186" t="s">
        <v>31</v>
      </c>
      <c r="I92" s="186" t="s">
        <v>129</v>
      </c>
      <c r="J92" s="187" t="s">
        <v>408</v>
      </c>
      <c r="K92" s="187" t="s">
        <v>180</v>
      </c>
    </row>
    <row r="93" spans="2:11" ht="11.25" customHeight="1" x14ac:dyDescent="0.2">
      <c r="B93" s="229"/>
      <c r="C93" s="275" t="s">
        <v>87</v>
      </c>
      <c r="D93" s="273">
        <v>592.97583132399996</v>
      </c>
      <c r="E93" s="183">
        <v>126.18555710699999</v>
      </c>
      <c r="F93" s="183">
        <v>466.79027421699999</v>
      </c>
      <c r="G93" s="195" t="s">
        <v>7</v>
      </c>
      <c r="H93" s="184" t="s">
        <v>13</v>
      </c>
      <c r="I93" s="184" t="s">
        <v>95</v>
      </c>
      <c r="J93" s="184" t="s">
        <v>5</v>
      </c>
      <c r="K93" s="184" t="s">
        <v>8</v>
      </c>
    </row>
    <row r="94" spans="2:11" x14ac:dyDescent="0.2">
      <c r="B94" s="239"/>
      <c r="C94" s="280"/>
      <c r="D94" s="274"/>
      <c r="E94" s="46" t="s">
        <v>328</v>
      </c>
      <c r="F94" s="46" t="s">
        <v>329</v>
      </c>
      <c r="G94" s="197" t="s">
        <v>409</v>
      </c>
      <c r="H94" s="49" t="s">
        <v>410</v>
      </c>
      <c r="I94" s="50" t="s">
        <v>131</v>
      </c>
      <c r="J94" s="49" t="s">
        <v>406</v>
      </c>
      <c r="K94" s="49" t="s">
        <v>330</v>
      </c>
    </row>
    <row r="95" spans="2:11" x14ac:dyDescent="0.2">
      <c r="B95" s="238" t="s">
        <v>83</v>
      </c>
      <c r="C95" s="285" t="s">
        <v>1</v>
      </c>
      <c r="D95" s="282">
        <v>4437.8323049999999</v>
      </c>
      <c r="E95" s="35">
        <v>2649.2159430000002</v>
      </c>
      <c r="F95" s="35">
        <v>1788.616362</v>
      </c>
      <c r="G95" s="193" t="s">
        <v>105</v>
      </c>
      <c r="H95" s="37" t="s">
        <v>33</v>
      </c>
      <c r="I95" s="37" t="s">
        <v>181</v>
      </c>
      <c r="J95" s="37" t="s">
        <v>106</v>
      </c>
      <c r="K95" s="37" t="s">
        <v>8</v>
      </c>
    </row>
    <row r="96" spans="2:11" x14ac:dyDescent="0.2">
      <c r="B96" s="229"/>
      <c r="C96" s="275"/>
      <c r="D96" s="273"/>
      <c r="E96" s="180" t="s">
        <v>218</v>
      </c>
      <c r="F96" s="180" t="s">
        <v>219</v>
      </c>
      <c r="G96" s="194" t="s">
        <v>65</v>
      </c>
      <c r="H96" s="181" t="s">
        <v>128</v>
      </c>
      <c r="I96" s="182" t="s">
        <v>14</v>
      </c>
      <c r="J96" s="181" t="s">
        <v>62</v>
      </c>
      <c r="K96" s="181" t="s">
        <v>93</v>
      </c>
    </row>
    <row r="97" spans="2:11" x14ac:dyDescent="0.2">
      <c r="B97" s="229"/>
      <c r="C97" s="279" t="s">
        <v>12</v>
      </c>
      <c r="D97" s="273">
        <v>19102.353310999999</v>
      </c>
      <c r="E97" s="183">
        <v>6999.6455559999995</v>
      </c>
      <c r="F97" s="183">
        <v>12102.707755000001</v>
      </c>
      <c r="G97" s="195" t="s">
        <v>33</v>
      </c>
      <c r="H97" s="184" t="s">
        <v>8</v>
      </c>
      <c r="I97" s="184" t="s">
        <v>120</v>
      </c>
      <c r="J97" s="184" t="s">
        <v>105</v>
      </c>
      <c r="K97" s="184" t="s">
        <v>114</v>
      </c>
    </row>
    <row r="98" spans="2:11" x14ac:dyDescent="0.2">
      <c r="B98" s="229"/>
      <c r="C98" s="279"/>
      <c r="D98" s="273"/>
      <c r="E98" s="185" t="s">
        <v>204</v>
      </c>
      <c r="F98" s="185" t="s">
        <v>205</v>
      </c>
      <c r="G98" s="196" t="s">
        <v>331</v>
      </c>
      <c r="H98" s="186" t="s">
        <v>21</v>
      </c>
      <c r="I98" s="186" t="s">
        <v>42</v>
      </c>
      <c r="J98" s="187" t="s">
        <v>27</v>
      </c>
      <c r="K98" s="187" t="s">
        <v>62</v>
      </c>
    </row>
    <row r="99" spans="2:11" ht="11.25" customHeight="1" x14ac:dyDescent="0.2">
      <c r="B99" s="229"/>
      <c r="C99" s="275" t="s">
        <v>87</v>
      </c>
      <c r="D99" s="273">
        <v>923.03780649700002</v>
      </c>
      <c r="E99" s="183">
        <v>137.59507541400001</v>
      </c>
      <c r="F99" s="183">
        <v>785.4427310829999</v>
      </c>
      <c r="G99" s="195" t="s">
        <v>33</v>
      </c>
      <c r="H99" s="184" t="s">
        <v>8</v>
      </c>
      <c r="I99" s="184" t="s">
        <v>120</v>
      </c>
      <c r="J99" s="184" t="s">
        <v>13</v>
      </c>
      <c r="K99" s="184" t="s">
        <v>105</v>
      </c>
    </row>
    <row r="100" spans="2:11" x14ac:dyDescent="0.2">
      <c r="B100" s="239"/>
      <c r="C100" s="280"/>
      <c r="D100" s="277"/>
      <c r="E100" s="46" t="s">
        <v>332</v>
      </c>
      <c r="F100" s="46" t="s">
        <v>333</v>
      </c>
      <c r="G100" s="197" t="s">
        <v>214</v>
      </c>
      <c r="H100" s="49" t="s">
        <v>11</v>
      </c>
      <c r="I100" s="50" t="s">
        <v>121</v>
      </c>
      <c r="J100" s="49" t="s">
        <v>128</v>
      </c>
      <c r="K100" s="49" t="s">
        <v>56</v>
      </c>
    </row>
    <row r="101" spans="2:11" x14ac:dyDescent="0.2">
      <c r="B101" s="238" t="s">
        <v>46</v>
      </c>
      <c r="C101" s="281" t="s">
        <v>1</v>
      </c>
      <c r="D101" s="282">
        <v>1845.310217</v>
      </c>
      <c r="E101" s="35">
        <v>30.202217000000001</v>
      </c>
      <c r="F101" s="35">
        <v>1815.1079999999999</v>
      </c>
      <c r="G101" s="193" t="s">
        <v>4</v>
      </c>
      <c r="H101" s="37" t="s">
        <v>8</v>
      </c>
      <c r="I101" s="37" t="s">
        <v>34</v>
      </c>
      <c r="J101" s="37" t="s">
        <v>5</v>
      </c>
      <c r="K101" s="37" t="s">
        <v>7</v>
      </c>
    </row>
    <row r="102" spans="2:11" x14ac:dyDescent="0.2">
      <c r="B102" s="229"/>
      <c r="C102" s="279"/>
      <c r="D102" s="273"/>
      <c r="E102" s="180" t="s">
        <v>118</v>
      </c>
      <c r="F102" s="180" t="s">
        <v>334</v>
      </c>
      <c r="G102" s="194" t="s">
        <v>335</v>
      </c>
      <c r="H102" s="181" t="s">
        <v>336</v>
      </c>
      <c r="I102" s="182" t="s">
        <v>50</v>
      </c>
      <c r="J102" s="181" t="s">
        <v>337</v>
      </c>
      <c r="K102" s="181" t="s">
        <v>142</v>
      </c>
    </row>
    <row r="103" spans="2:11" x14ac:dyDescent="0.2">
      <c r="B103" s="229"/>
      <c r="C103" s="279" t="s">
        <v>12</v>
      </c>
      <c r="D103" s="273">
        <v>11329.296690000001</v>
      </c>
      <c r="E103" s="183">
        <v>73.878664000000001</v>
      </c>
      <c r="F103" s="183">
        <v>11255.418026000001</v>
      </c>
      <c r="G103" s="195" t="s">
        <v>4</v>
      </c>
      <c r="H103" s="184" t="s">
        <v>5</v>
      </c>
      <c r="I103" s="184" t="s">
        <v>8</v>
      </c>
      <c r="J103" s="184" t="s">
        <v>49</v>
      </c>
      <c r="K103" s="184" t="s">
        <v>7</v>
      </c>
    </row>
    <row r="104" spans="2:11" x14ac:dyDescent="0.2">
      <c r="B104" s="229"/>
      <c r="C104" s="279"/>
      <c r="D104" s="273"/>
      <c r="E104" s="185" t="s">
        <v>101</v>
      </c>
      <c r="F104" s="185" t="s">
        <v>338</v>
      </c>
      <c r="G104" s="196" t="s">
        <v>339</v>
      </c>
      <c r="H104" s="186" t="s">
        <v>64</v>
      </c>
      <c r="I104" s="186" t="s">
        <v>149</v>
      </c>
      <c r="J104" s="187" t="s">
        <v>50</v>
      </c>
      <c r="K104" s="187" t="s">
        <v>206</v>
      </c>
    </row>
    <row r="105" spans="2:11" ht="11.25" customHeight="1" x14ac:dyDescent="0.2">
      <c r="B105" s="229"/>
      <c r="C105" s="275" t="s">
        <v>87</v>
      </c>
      <c r="D105" s="273">
        <v>1476.3236531810001</v>
      </c>
      <c r="E105" s="183">
        <v>14.295523000999999</v>
      </c>
      <c r="F105" s="183">
        <v>1462.0281301800001</v>
      </c>
      <c r="G105" s="195" t="s">
        <v>4</v>
      </c>
      <c r="H105" s="184" t="s">
        <v>8</v>
      </c>
      <c r="I105" s="184" t="s">
        <v>5</v>
      </c>
      <c r="J105" s="184" t="s">
        <v>7</v>
      </c>
      <c r="K105" s="184" t="s">
        <v>34</v>
      </c>
    </row>
    <row r="106" spans="2:11" x14ac:dyDescent="0.2">
      <c r="B106" s="239"/>
      <c r="C106" s="280"/>
      <c r="D106" s="277"/>
      <c r="E106" s="46" t="s">
        <v>41</v>
      </c>
      <c r="F106" s="46" t="s">
        <v>340</v>
      </c>
      <c r="G106" s="197" t="s">
        <v>297</v>
      </c>
      <c r="H106" s="49" t="s">
        <v>341</v>
      </c>
      <c r="I106" s="50" t="s">
        <v>147</v>
      </c>
      <c r="J106" s="49" t="s">
        <v>270</v>
      </c>
      <c r="K106" s="49" t="s">
        <v>330</v>
      </c>
    </row>
    <row r="107" spans="2:11" x14ac:dyDescent="0.2">
      <c r="B107" s="238" t="s">
        <v>76</v>
      </c>
      <c r="C107" s="281" t="s">
        <v>1</v>
      </c>
      <c r="D107" s="282">
        <v>17317.242999999999</v>
      </c>
      <c r="E107" s="35">
        <v>12583.784</v>
      </c>
      <c r="F107" s="35">
        <v>4733.4589999999998</v>
      </c>
      <c r="G107" s="193" t="s">
        <v>20</v>
      </c>
      <c r="H107" s="37" t="s">
        <v>8</v>
      </c>
      <c r="I107" s="37" t="s">
        <v>107</v>
      </c>
      <c r="J107" s="37" t="s">
        <v>88</v>
      </c>
      <c r="K107" s="37" t="s">
        <v>102</v>
      </c>
    </row>
    <row r="108" spans="2:11" x14ac:dyDescent="0.2">
      <c r="B108" s="229"/>
      <c r="C108" s="279"/>
      <c r="D108" s="273"/>
      <c r="E108" s="180" t="s">
        <v>342</v>
      </c>
      <c r="F108" s="180" t="s">
        <v>343</v>
      </c>
      <c r="G108" s="194" t="s">
        <v>14</v>
      </c>
      <c r="H108" s="181" t="s">
        <v>14</v>
      </c>
      <c r="I108" s="182" t="s">
        <v>39</v>
      </c>
      <c r="J108" s="181" t="s">
        <v>93</v>
      </c>
      <c r="K108" s="181" t="s">
        <v>45</v>
      </c>
    </row>
    <row r="109" spans="2:11" x14ac:dyDescent="0.2">
      <c r="B109" s="229"/>
      <c r="C109" s="279" t="s">
        <v>12</v>
      </c>
      <c r="D109" s="273">
        <v>65332.66</v>
      </c>
      <c r="E109" s="183">
        <v>39102.241999999998</v>
      </c>
      <c r="F109" s="183">
        <v>26230.418000000001</v>
      </c>
      <c r="G109" s="195" t="s">
        <v>8</v>
      </c>
      <c r="H109" s="184" t="s">
        <v>20</v>
      </c>
      <c r="I109" s="184" t="s">
        <v>29</v>
      </c>
      <c r="J109" s="184" t="s">
        <v>107</v>
      </c>
      <c r="K109" s="184" t="s">
        <v>139</v>
      </c>
    </row>
    <row r="110" spans="2:11" x14ac:dyDescent="0.2">
      <c r="B110" s="229"/>
      <c r="C110" s="279"/>
      <c r="D110" s="273"/>
      <c r="E110" s="185" t="s">
        <v>344</v>
      </c>
      <c r="F110" s="185" t="s">
        <v>345</v>
      </c>
      <c r="G110" s="196" t="s">
        <v>124</v>
      </c>
      <c r="H110" s="186" t="s">
        <v>43</v>
      </c>
      <c r="I110" s="186" t="s">
        <v>90</v>
      </c>
      <c r="J110" s="187" t="s">
        <v>115</v>
      </c>
      <c r="K110" s="187" t="s">
        <v>115</v>
      </c>
    </row>
    <row r="111" spans="2:11" ht="11.25" customHeight="1" x14ac:dyDescent="0.2">
      <c r="B111" s="229"/>
      <c r="C111" s="275" t="s">
        <v>87</v>
      </c>
      <c r="D111" s="273">
        <v>2398.3655732779998</v>
      </c>
      <c r="E111" s="183">
        <v>843.51659207799992</v>
      </c>
      <c r="F111" s="183">
        <v>1554.8489812</v>
      </c>
      <c r="G111" s="195" t="s">
        <v>8</v>
      </c>
      <c r="H111" s="184" t="s">
        <v>107</v>
      </c>
      <c r="I111" s="184" t="s">
        <v>29</v>
      </c>
      <c r="J111" s="184" t="s">
        <v>20</v>
      </c>
      <c r="K111" s="184" t="s">
        <v>7</v>
      </c>
    </row>
    <row r="112" spans="2:11" x14ac:dyDescent="0.2">
      <c r="B112" s="239"/>
      <c r="C112" s="280"/>
      <c r="D112" s="274"/>
      <c r="E112" s="46" t="s">
        <v>202</v>
      </c>
      <c r="F112" s="46" t="s">
        <v>201</v>
      </c>
      <c r="G112" s="197" t="s">
        <v>225</v>
      </c>
      <c r="H112" s="49" t="s">
        <v>67</v>
      </c>
      <c r="I112" s="50" t="s">
        <v>65</v>
      </c>
      <c r="J112" s="49" t="s">
        <v>66</v>
      </c>
      <c r="K112" s="49" t="s">
        <v>129</v>
      </c>
    </row>
    <row r="113" spans="2:11" x14ac:dyDescent="0.2">
      <c r="B113" s="238" t="s">
        <v>85</v>
      </c>
      <c r="C113" s="281" t="s">
        <v>1</v>
      </c>
      <c r="D113" s="282">
        <v>510.19033999999999</v>
      </c>
      <c r="E113" s="35">
        <v>158.33205600000002</v>
      </c>
      <c r="F113" s="35">
        <v>351.85828399999997</v>
      </c>
      <c r="G113" s="193" t="s">
        <v>7</v>
      </c>
      <c r="H113" s="37" t="s">
        <v>33</v>
      </c>
      <c r="I113" s="37" t="s">
        <v>4</v>
      </c>
      <c r="J113" s="37" t="s">
        <v>8</v>
      </c>
      <c r="K113" s="37" t="s">
        <v>5</v>
      </c>
    </row>
    <row r="114" spans="2:11" x14ac:dyDescent="0.2">
      <c r="B114" s="229"/>
      <c r="C114" s="279"/>
      <c r="D114" s="273"/>
      <c r="E114" s="180" t="s">
        <v>346</v>
      </c>
      <c r="F114" s="180" t="s">
        <v>347</v>
      </c>
      <c r="G114" s="194" t="s">
        <v>150</v>
      </c>
      <c r="H114" s="181" t="s">
        <v>348</v>
      </c>
      <c r="I114" s="182" t="s">
        <v>192</v>
      </c>
      <c r="J114" s="181" t="s">
        <v>129</v>
      </c>
      <c r="K114" s="181" t="s">
        <v>39</v>
      </c>
    </row>
    <row r="115" spans="2:11" x14ac:dyDescent="0.2">
      <c r="B115" s="229"/>
      <c r="C115" s="279" t="s">
        <v>12</v>
      </c>
      <c r="D115" s="273">
        <v>2915.5875239999996</v>
      </c>
      <c r="E115" s="183">
        <v>410.12613900000002</v>
      </c>
      <c r="F115" s="183">
        <v>2505.4613849999996</v>
      </c>
      <c r="G115" s="195" t="s">
        <v>33</v>
      </c>
      <c r="H115" s="184" t="s">
        <v>7</v>
      </c>
      <c r="I115" s="184" t="s">
        <v>4</v>
      </c>
      <c r="J115" s="184" t="s">
        <v>403</v>
      </c>
      <c r="K115" s="184" t="s">
        <v>8</v>
      </c>
    </row>
    <row r="116" spans="2:11" x14ac:dyDescent="0.2">
      <c r="B116" s="229"/>
      <c r="C116" s="279"/>
      <c r="D116" s="273"/>
      <c r="E116" s="185" t="s">
        <v>297</v>
      </c>
      <c r="F116" s="185" t="s">
        <v>349</v>
      </c>
      <c r="G116" s="196" t="s">
        <v>350</v>
      </c>
      <c r="H116" s="186" t="s">
        <v>351</v>
      </c>
      <c r="I116" s="186" t="s">
        <v>42</v>
      </c>
      <c r="J116" s="187" t="s">
        <v>403</v>
      </c>
      <c r="K116" s="187" t="s">
        <v>132</v>
      </c>
    </row>
    <row r="117" spans="2:11" ht="11.25" customHeight="1" x14ac:dyDescent="0.2">
      <c r="B117" s="229"/>
      <c r="C117" s="275" t="s">
        <v>87</v>
      </c>
      <c r="D117" s="273">
        <v>314.31517861799995</v>
      </c>
      <c r="E117" s="183">
        <v>23.645626738000001</v>
      </c>
      <c r="F117" s="183">
        <v>290.66955187999997</v>
      </c>
      <c r="G117" s="195" t="s">
        <v>33</v>
      </c>
      <c r="H117" s="184" t="s">
        <v>7</v>
      </c>
      <c r="I117" s="184" t="s">
        <v>4</v>
      </c>
      <c r="J117" s="184" t="s">
        <v>8</v>
      </c>
      <c r="K117" s="184" t="s">
        <v>5</v>
      </c>
    </row>
    <row r="118" spans="2:11" x14ac:dyDescent="0.2">
      <c r="B118" s="239"/>
      <c r="C118" s="280"/>
      <c r="D118" s="274"/>
      <c r="E118" s="46" t="s">
        <v>199</v>
      </c>
      <c r="F118" s="46" t="s">
        <v>209</v>
      </c>
      <c r="G118" s="197" t="s">
        <v>208</v>
      </c>
      <c r="H118" s="49" t="s">
        <v>352</v>
      </c>
      <c r="I118" s="50" t="s">
        <v>128</v>
      </c>
      <c r="J118" s="49" t="s">
        <v>31</v>
      </c>
      <c r="K118" s="49" t="s">
        <v>23</v>
      </c>
    </row>
    <row r="119" spans="2:11" x14ac:dyDescent="0.2">
      <c r="B119" s="238" t="s">
        <v>52</v>
      </c>
      <c r="C119" s="281" t="s">
        <v>1</v>
      </c>
      <c r="D119" s="282">
        <v>42279.516003999997</v>
      </c>
      <c r="E119" s="35">
        <v>24777.935450000001</v>
      </c>
      <c r="F119" s="35">
        <v>17501.580554</v>
      </c>
      <c r="G119" s="193" t="s">
        <v>8</v>
      </c>
      <c r="H119" s="37" t="s">
        <v>4</v>
      </c>
      <c r="I119" s="37" t="s">
        <v>5</v>
      </c>
      <c r="J119" s="37" t="s">
        <v>34</v>
      </c>
      <c r="K119" s="37" t="s">
        <v>20</v>
      </c>
    </row>
    <row r="120" spans="2:11" x14ac:dyDescent="0.2">
      <c r="B120" s="229"/>
      <c r="C120" s="279"/>
      <c r="D120" s="273"/>
      <c r="E120" s="180" t="s">
        <v>152</v>
      </c>
      <c r="F120" s="180" t="s">
        <v>151</v>
      </c>
      <c r="G120" s="194" t="s">
        <v>51</v>
      </c>
      <c r="H120" s="181" t="s">
        <v>330</v>
      </c>
      <c r="I120" s="182" t="s">
        <v>18</v>
      </c>
      <c r="J120" s="181" t="s">
        <v>62</v>
      </c>
      <c r="K120" s="181" t="s">
        <v>115</v>
      </c>
    </row>
    <row r="121" spans="2:11" x14ac:dyDescent="0.2">
      <c r="B121" s="229"/>
      <c r="C121" s="279" t="s">
        <v>12</v>
      </c>
      <c r="D121" s="273">
        <v>259367.43924000001</v>
      </c>
      <c r="E121" s="183">
        <v>92636.699144999991</v>
      </c>
      <c r="F121" s="183">
        <v>166730.74009499999</v>
      </c>
      <c r="G121" s="195" t="s">
        <v>4</v>
      </c>
      <c r="H121" s="184" t="s">
        <v>8</v>
      </c>
      <c r="I121" s="184" t="s">
        <v>5</v>
      </c>
      <c r="J121" s="184" t="s">
        <v>7</v>
      </c>
      <c r="K121" s="184" t="s">
        <v>20</v>
      </c>
    </row>
    <row r="122" spans="2:11" x14ac:dyDescent="0.2">
      <c r="B122" s="229"/>
      <c r="C122" s="279"/>
      <c r="D122" s="273"/>
      <c r="E122" s="185" t="s">
        <v>285</v>
      </c>
      <c r="F122" s="185" t="s">
        <v>284</v>
      </c>
      <c r="G122" s="196" t="s">
        <v>214</v>
      </c>
      <c r="H122" s="186" t="s">
        <v>138</v>
      </c>
      <c r="I122" s="186" t="s">
        <v>337</v>
      </c>
      <c r="J122" s="187" t="s">
        <v>117</v>
      </c>
      <c r="K122" s="187" t="s">
        <v>129</v>
      </c>
    </row>
    <row r="123" spans="2:11" ht="11.25" customHeight="1" x14ac:dyDescent="0.2">
      <c r="B123" s="229"/>
      <c r="C123" s="275" t="s">
        <v>87</v>
      </c>
      <c r="D123" s="273">
        <v>14855.60806092</v>
      </c>
      <c r="E123" s="183">
        <v>2947.3541583200004</v>
      </c>
      <c r="F123" s="183">
        <v>11908.253902599999</v>
      </c>
      <c r="G123" s="195" t="s">
        <v>5</v>
      </c>
      <c r="H123" s="184" t="s">
        <v>4</v>
      </c>
      <c r="I123" s="184" t="s">
        <v>8</v>
      </c>
      <c r="J123" s="184" t="s">
        <v>29</v>
      </c>
      <c r="K123" s="184" t="s">
        <v>7</v>
      </c>
    </row>
    <row r="124" spans="2:11" x14ac:dyDescent="0.2">
      <c r="B124" s="239"/>
      <c r="C124" s="280"/>
      <c r="D124" s="277"/>
      <c r="E124" s="46" t="s">
        <v>294</v>
      </c>
      <c r="F124" s="46" t="s">
        <v>295</v>
      </c>
      <c r="G124" s="197" t="s">
        <v>261</v>
      </c>
      <c r="H124" s="49" t="s">
        <v>54</v>
      </c>
      <c r="I124" s="50" t="s">
        <v>9</v>
      </c>
      <c r="J124" s="49" t="s">
        <v>65</v>
      </c>
      <c r="K124" s="49" t="s">
        <v>128</v>
      </c>
    </row>
    <row r="125" spans="2:11" x14ac:dyDescent="0.2">
      <c r="B125" s="238" t="s">
        <v>59</v>
      </c>
      <c r="C125" s="281" t="s">
        <v>1</v>
      </c>
      <c r="D125" s="282">
        <v>22470.236624000001</v>
      </c>
      <c r="E125" s="35">
        <v>11476.013971</v>
      </c>
      <c r="F125" s="35">
        <v>10994.222653000001</v>
      </c>
      <c r="G125" s="193" t="s">
        <v>8</v>
      </c>
      <c r="H125" s="37" t="s">
        <v>7</v>
      </c>
      <c r="I125" s="37" t="s">
        <v>139</v>
      </c>
      <c r="J125" s="37" t="s">
        <v>5</v>
      </c>
      <c r="K125" s="37" t="s">
        <v>4</v>
      </c>
    </row>
    <row r="126" spans="2:11" x14ac:dyDescent="0.2">
      <c r="B126" s="229"/>
      <c r="C126" s="279"/>
      <c r="D126" s="273"/>
      <c r="E126" s="180" t="s">
        <v>353</v>
      </c>
      <c r="F126" s="180" t="s">
        <v>354</v>
      </c>
      <c r="G126" s="194" t="s">
        <v>148</v>
      </c>
      <c r="H126" s="181" t="s">
        <v>17</v>
      </c>
      <c r="I126" s="182" t="s">
        <v>126</v>
      </c>
      <c r="J126" s="181" t="s">
        <v>110</v>
      </c>
      <c r="K126" s="181" t="s">
        <v>25</v>
      </c>
    </row>
    <row r="127" spans="2:11" x14ac:dyDescent="0.2">
      <c r="B127" s="229"/>
      <c r="C127" s="279" t="s">
        <v>12</v>
      </c>
      <c r="D127" s="273">
        <v>107355.432132</v>
      </c>
      <c r="E127" s="183">
        <v>37508.957281999996</v>
      </c>
      <c r="F127" s="183">
        <v>69846.474849999999</v>
      </c>
      <c r="G127" s="195" t="s">
        <v>7</v>
      </c>
      <c r="H127" s="184" t="s">
        <v>8</v>
      </c>
      <c r="I127" s="184" t="s">
        <v>139</v>
      </c>
      <c r="J127" s="184" t="s">
        <v>5</v>
      </c>
      <c r="K127" s="184" t="s">
        <v>256</v>
      </c>
    </row>
    <row r="128" spans="2:11" x14ac:dyDescent="0.2">
      <c r="B128" s="229"/>
      <c r="C128" s="279"/>
      <c r="D128" s="273"/>
      <c r="E128" s="185" t="s">
        <v>355</v>
      </c>
      <c r="F128" s="185" t="s">
        <v>356</v>
      </c>
      <c r="G128" s="196" t="s">
        <v>212</v>
      </c>
      <c r="H128" s="186" t="s">
        <v>60</v>
      </c>
      <c r="I128" s="186" t="s">
        <v>54</v>
      </c>
      <c r="J128" s="187" t="s">
        <v>14</v>
      </c>
      <c r="K128" s="187" t="s">
        <v>28</v>
      </c>
    </row>
    <row r="129" spans="2:11" ht="11.25" customHeight="1" x14ac:dyDescent="0.2">
      <c r="B129" s="229"/>
      <c r="C129" s="275" t="s">
        <v>87</v>
      </c>
      <c r="D129" s="273">
        <v>13654.733225699998</v>
      </c>
      <c r="E129" s="183">
        <v>3771.98282156</v>
      </c>
      <c r="F129" s="183">
        <v>9882.7504041399989</v>
      </c>
      <c r="G129" s="195" t="s">
        <v>7</v>
      </c>
      <c r="H129" s="184" t="s">
        <v>8</v>
      </c>
      <c r="I129" s="184" t="s">
        <v>5</v>
      </c>
      <c r="J129" s="184" t="s">
        <v>139</v>
      </c>
      <c r="K129" s="184" t="s">
        <v>29</v>
      </c>
    </row>
    <row r="130" spans="2:11" x14ac:dyDescent="0.2">
      <c r="B130" s="239"/>
      <c r="C130" s="280"/>
      <c r="D130" s="277"/>
      <c r="E130" s="46" t="s">
        <v>357</v>
      </c>
      <c r="F130" s="46" t="s">
        <v>358</v>
      </c>
      <c r="G130" s="197" t="s">
        <v>236</v>
      </c>
      <c r="H130" s="49" t="s">
        <v>58</v>
      </c>
      <c r="I130" s="50" t="s">
        <v>65</v>
      </c>
      <c r="J130" s="49" t="s">
        <v>65</v>
      </c>
      <c r="K130" s="49" t="s">
        <v>192</v>
      </c>
    </row>
    <row r="131" spans="2:11" x14ac:dyDescent="0.2">
      <c r="B131" s="238" t="s">
        <v>153</v>
      </c>
      <c r="C131" s="279" t="s">
        <v>1</v>
      </c>
      <c r="D131" s="289">
        <v>48629.802797000004</v>
      </c>
      <c r="E131" s="35">
        <v>38387.004979000005</v>
      </c>
      <c r="F131" s="35">
        <v>10242.797817999999</v>
      </c>
      <c r="G131" s="193" t="s">
        <v>8</v>
      </c>
      <c r="H131" s="37" t="s">
        <v>33</v>
      </c>
      <c r="I131" s="37" t="s">
        <v>7</v>
      </c>
      <c r="J131" s="37" t="s">
        <v>139</v>
      </c>
      <c r="K131" s="37" t="s">
        <v>107</v>
      </c>
    </row>
    <row r="132" spans="2:11" x14ac:dyDescent="0.2">
      <c r="B132" s="229"/>
      <c r="C132" s="279"/>
      <c r="D132" s="287"/>
      <c r="E132" s="180" t="s">
        <v>359</v>
      </c>
      <c r="F132" s="180" t="s">
        <v>360</v>
      </c>
      <c r="G132" s="194" t="s">
        <v>23</v>
      </c>
      <c r="H132" s="181" t="s">
        <v>25</v>
      </c>
      <c r="I132" s="182" t="s">
        <v>127</v>
      </c>
      <c r="J132" s="181" t="s">
        <v>36</v>
      </c>
      <c r="K132" s="181" t="s">
        <v>41</v>
      </c>
    </row>
    <row r="133" spans="2:11" x14ac:dyDescent="0.2">
      <c r="B133" s="229"/>
      <c r="C133" s="279" t="s">
        <v>12</v>
      </c>
      <c r="D133" s="287">
        <v>281342.668282</v>
      </c>
      <c r="E133" s="183">
        <v>177667.11020900001</v>
      </c>
      <c r="F133" s="183">
        <v>103675.55807299999</v>
      </c>
      <c r="G133" s="195" t="s">
        <v>8</v>
      </c>
      <c r="H133" s="184" t="s">
        <v>33</v>
      </c>
      <c r="I133" s="184" t="s">
        <v>7</v>
      </c>
      <c r="J133" s="184" t="s">
        <v>139</v>
      </c>
      <c r="K133" s="184" t="s">
        <v>5</v>
      </c>
    </row>
    <row r="134" spans="2:11" x14ac:dyDescent="0.2">
      <c r="B134" s="229"/>
      <c r="C134" s="279"/>
      <c r="D134" s="287"/>
      <c r="E134" s="185" t="s">
        <v>361</v>
      </c>
      <c r="F134" s="185" t="s">
        <v>362</v>
      </c>
      <c r="G134" s="196" t="s">
        <v>138</v>
      </c>
      <c r="H134" s="186" t="s">
        <v>18</v>
      </c>
      <c r="I134" s="186" t="s">
        <v>90</v>
      </c>
      <c r="J134" s="187" t="s">
        <v>103</v>
      </c>
      <c r="K134" s="187" t="s">
        <v>25</v>
      </c>
    </row>
    <row r="135" spans="2:11" ht="11.25" customHeight="1" x14ac:dyDescent="0.2">
      <c r="B135" s="229"/>
      <c r="C135" s="275" t="s">
        <v>87</v>
      </c>
      <c r="D135" s="287">
        <v>9120.3195726600006</v>
      </c>
      <c r="E135" s="183">
        <v>4048.7656056999999</v>
      </c>
      <c r="F135" s="183">
        <v>5071.5539669600003</v>
      </c>
      <c r="G135" s="195" t="s">
        <v>8</v>
      </c>
      <c r="H135" s="184" t="s">
        <v>7</v>
      </c>
      <c r="I135" s="184" t="s">
        <v>33</v>
      </c>
      <c r="J135" s="184" t="s">
        <v>5</v>
      </c>
      <c r="K135" s="184" t="s">
        <v>256</v>
      </c>
    </row>
    <row r="136" spans="2:11" x14ac:dyDescent="0.2">
      <c r="B136" s="239"/>
      <c r="C136" s="280"/>
      <c r="D136" s="288"/>
      <c r="E136" s="46" t="s">
        <v>363</v>
      </c>
      <c r="F136" s="46" t="s">
        <v>364</v>
      </c>
      <c r="G136" s="197" t="s">
        <v>61</v>
      </c>
      <c r="H136" s="49" t="s">
        <v>21</v>
      </c>
      <c r="I136" s="50" t="s">
        <v>23</v>
      </c>
      <c r="J136" s="49" t="s">
        <v>27</v>
      </c>
      <c r="K136" s="49" t="s">
        <v>132</v>
      </c>
    </row>
    <row r="137" spans="2:11" x14ac:dyDescent="0.2">
      <c r="B137" s="238" t="s">
        <v>79</v>
      </c>
      <c r="C137" s="285" t="s">
        <v>1</v>
      </c>
      <c r="D137" s="282">
        <v>14655.769539999999</v>
      </c>
      <c r="E137" s="35">
        <v>13195.292573999999</v>
      </c>
      <c r="F137" s="35">
        <v>1460.4769659999999</v>
      </c>
      <c r="G137" s="193" t="s">
        <v>5</v>
      </c>
      <c r="H137" s="37" t="s">
        <v>4</v>
      </c>
      <c r="I137" s="37" t="s">
        <v>33</v>
      </c>
      <c r="J137" s="37" t="s">
        <v>8</v>
      </c>
      <c r="K137" s="37" t="s">
        <v>7</v>
      </c>
    </row>
    <row r="138" spans="2:11" x14ac:dyDescent="0.2">
      <c r="B138" s="229"/>
      <c r="C138" s="275"/>
      <c r="D138" s="273"/>
      <c r="E138" s="180" t="s">
        <v>365</v>
      </c>
      <c r="F138" s="180" t="s">
        <v>366</v>
      </c>
      <c r="G138" s="194" t="s">
        <v>43</v>
      </c>
      <c r="H138" s="181" t="s">
        <v>40</v>
      </c>
      <c r="I138" s="182" t="s">
        <v>37</v>
      </c>
      <c r="J138" s="181" t="s">
        <v>38</v>
      </c>
      <c r="K138" s="181" t="s">
        <v>99</v>
      </c>
    </row>
    <row r="139" spans="2:11" x14ac:dyDescent="0.2">
      <c r="B139" s="229"/>
      <c r="C139" s="279" t="s">
        <v>12</v>
      </c>
      <c r="D139" s="273">
        <v>61473.683107000004</v>
      </c>
      <c r="E139" s="183">
        <v>49794.522685000004</v>
      </c>
      <c r="F139" s="183">
        <v>11679.160422000001</v>
      </c>
      <c r="G139" s="195" t="s">
        <v>5</v>
      </c>
      <c r="H139" s="184" t="s">
        <v>4</v>
      </c>
      <c r="I139" s="184" t="s">
        <v>33</v>
      </c>
      <c r="J139" s="184" t="s">
        <v>8</v>
      </c>
      <c r="K139" s="184" t="s">
        <v>112</v>
      </c>
    </row>
    <row r="140" spans="2:11" x14ac:dyDescent="0.2">
      <c r="B140" s="229"/>
      <c r="C140" s="279"/>
      <c r="D140" s="273"/>
      <c r="E140" s="185" t="s">
        <v>228</v>
      </c>
      <c r="F140" s="185" t="s">
        <v>229</v>
      </c>
      <c r="G140" s="196" t="s">
        <v>27</v>
      </c>
      <c r="H140" s="186" t="s">
        <v>132</v>
      </c>
      <c r="I140" s="186" t="s">
        <v>118</v>
      </c>
      <c r="J140" s="187" t="s">
        <v>111</v>
      </c>
      <c r="K140" s="187" t="s">
        <v>237</v>
      </c>
    </row>
    <row r="141" spans="2:11" ht="11.25" customHeight="1" x14ac:dyDescent="0.2">
      <c r="B141" s="229"/>
      <c r="C141" s="275" t="s">
        <v>87</v>
      </c>
      <c r="D141" s="273">
        <v>2163.599550811</v>
      </c>
      <c r="E141" s="183">
        <v>1360.5011668</v>
      </c>
      <c r="F141" s="183">
        <v>803.09838401100001</v>
      </c>
      <c r="G141" s="195" t="s">
        <v>5</v>
      </c>
      <c r="H141" s="184" t="s">
        <v>4</v>
      </c>
      <c r="I141" s="184" t="s">
        <v>33</v>
      </c>
      <c r="J141" s="184" t="s">
        <v>112</v>
      </c>
      <c r="K141" s="184" t="s">
        <v>8</v>
      </c>
    </row>
    <row r="142" spans="2:11" x14ac:dyDescent="0.2">
      <c r="B142" s="239"/>
      <c r="C142" s="280"/>
      <c r="D142" s="274"/>
      <c r="E142" s="46" t="s">
        <v>367</v>
      </c>
      <c r="F142" s="46" t="s">
        <v>368</v>
      </c>
      <c r="G142" s="197" t="s">
        <v>138</v>
      </c>
      <c r="H142" s="49" t="s">
        <v>31</v>
      </c>
      <c r="I142" s="50" t="s">
        <v>98</v>
      </c>
      <c r="J142" s="49" t="s">
        <v>241</v>
      </c>
      <c r="K142" s="49" t="s">
        <v>35</v>
      </c>
    </row>
    <row r="143" spans="2:11" x14ac:dyDescent="0.2">
      <c r="B143" s="238" t="s">
        <v>78</v>
      </c>
      <c r="C143" s="281" t="s">
        <v>1</v>
      </c>
      <c r="D143" s="282">
        <v>17386.500884000001</v>
      </c>
      <c r="E143" s="35">
        <v>16358.248732</v>
      </c>
      <c r="F143" s="35">
        <v>1028.252152</v>
      </c>
      <c r="G143" s="193" t="s">
        <v>7</v>
      </c>
      <c r="H143" s="37" t="s">
        <v>256</v>
      </c>
      <c r="I143" s="37" t="s">
        <v>97</v>
      </c>
      <c r="J143" s="37" t="s">
        <v>113</v>
      </c>
      <c r="K143" s="37" t="s">
        <v>20</v>
      </c>
    </row>
    <row r="144" spans="2:11" x14ac:dyDescent="0.2">
      <c r="B144" s="229"/>
      <c r="C144" s="279"/>
      <c r="D144" s="273"/>
      <c r="E144" s="180" t="s">
        <v>369</v>
      </c>
      <c r="F144" s="180" t="s">
        <v>124</v>
      </c>
      <c r="G144" s="194" t="s">
        <v>94</v>
      </c>
      <c r="H144" s="181" t="s">
        <v>111</v>
      </c>
      <c r="I144" s="182" t="s">
        <v>101</v>
      </c>
      <c r="J144" s="181" t="s">
        <v>38</v>
      </c>
      <c r="K144" s="181" t="s">
        <v>99</v>
      </c>
    </row>
    <row r="145" spans="2:11" x14ac:dyDescent="0.2">
      <c r="B145" s="229"/>
      <c r="C145" s="279" t="s">
        <v>12</v>
      </c>
      <c r="D145" s="273">
        <v>71455.607212000003</v>
      </c>
      <c r="E145" s="183">
        <v>61716.966726999999</v>
      </c>
      <c r="F145" s="183">
        <v>9738.6404849999999</v>
      </c>
      <c r="G145" s="195" t="s">
        <v>7</v>
      </c>
      <c r="H145" s="184" t="s">
        <v>256</v>
      </c>
      <c r="I145" s="184" t="s">
        <v>5</v>
      </c>
      <c r="J145" s="184" t="s">
        <v>113</v>
      </c>
      <c r="K145" s="184" t="s">
        <v>8</v>
      </c>
    </row>
    <row r="146" spans="2:11" x14ac:dyDescent="0.2">
      <c r="B146" s="229"/>
      <c r="C146" s="279"/>
      <c r="D146" s="273"/>
      <c r="E146" s="185" t="s">
        <v>370</v>
      </c>
      <c r="F146" s="185" t="s">
        <v>207</v>
      </c>
      <c r="G146" s="196" t="s">
        <v>18</v>
      </c>
      <c r="H146" s="186" t="s">
        <v>25</v>
      </c>
      <c r="I146" s="186" t="s">
        <v>100</v>
      </c>
      <c r="J146" s="187" t="s">
        <v>41</v>
      </c>
      <c r="K146" s="187" t="s">
        <v>41</v>
      </c>
    </row>
    <row r="147" spans="2:11" ht="11.25" customHeight="1" x14ac:dyDescent="0.2">
      <c r="B147" s="229"/>
      <c r="C147" s="275" t="s">
        <v>87</v>
      </c>
      <c r="D147" s="273">
        <v>1868.2968142889999</v>
      </c>
      <c r="E147" s="183">
        <v>1495.08560827</v>
      </c>
      <c r="F147" s="183">
        <v>373.21120601899997</v>
      </c>
      <c r="G147" s="195" t="s">
        <v>7</v>
      </c>
      <c r="H147" s="184" t="s">
        <v>256</v>
      </c>
      <c r="I147" s="184" t="s">
        <v>97</v>
      </c>
      <c r="J147" s="184" t="s">
        <v>5</v>
      </c>
      <c r="K147" s="184" t="s">
        <v>20</v>
      </c>
    </row>
    <row r="148" spans="2:11" x14ac:dyDescent="0.2">
      <c r="B148" s="239"/>
      <c r="C148" s="280"/>
      <c r="D148" s="274"/>
      <c r="E148" s="46" t="s">
        <v>371</v>
      </c>
      <c r="F148" s="46" t="s">
        <v>372</v>
      </c>
      <c r="G148" s="197" t="s">
        <v>27</v>
      </c>
      <c r="H148" s="49" t="s">
        <v>27</v>
      </c>
      <c r="I148" s="50" t="s">
        <v>24</v>
      </c>
      <c r="J148" s="49" t="s">
        <v>103</v>
      </c>
      <c r="K148" s="49" t="s">
        <v>40</v>
      </c>
    </row>
    <row r="149" spans="2:11" x14ac:dyDescent="0.2">
      <c r="B149" s="238" t="s">
        <v>81</v>
      </c>
      <c r="C149" s="281" t="s">
        <v>1</v>
      </c>
      <c r="D149" s="282">
        <v>4530.526766</v>
      </c>
      <c r="E149" s="35">
        <v>1888.1079499999998</v>
      </c>
      <c r="F149" s="35">
        <v>2642.4188160000003</v>
      </c>
      <c r="G149" s="193" t="s">
        <v>139</v>
      </c>
      <c r="H149" s="37" t="s">
        <v>20</v>
      </c>
      <c r="I149" s="37" t="s">
        <v>7</v>
      </c>
      <c r="J149" s="37" t="s">
        <v>402</v>
      </c>
      <c r="K149" s="37" t="s">
        <v>8</v>
      </c>
    </row>
    <row r="150" spans="2:11" x14ac:dyDescent="0.2">
      <c r="B150" s="229"/>
      <c r="C150" s="279"/>
      <c r="D150" s="273"/>
      <c r="E150" s="180" t="s">
        <v>373</v>
      </c>
      <c r="F150" s="180" t="s">
        <v>374</v>
      </c>
      <c r="G150" s="194" t="s">
        <v>269</v>
      </c>
      <c r="H150" s="181" t="s">
        <v>27</v>
      </c>
      <c r="I150" s="182" t="s">
        <v>28</v>
      </c>
      <c r="J150" s="181" t="s">
        <v>44</v>
      </c>
      <c r="K150" s="181" t="s">
        <v>93</v>
      </c>
    </row>
    <row r="151" spans="2:11" x14ac:dyDescent="0.2">
      <c r="B151" s="229"/>
      <c r="C151" s="279" t="s">
        <v>12</v>
      </c>
      <c r="D151" s="273">
        <v>18570.336500999998</v>
      </c>
      <c r="E151" s="183">
        <v>4882.8506870000001</v>
      </c>
      <c r="F151" s="183">
        <v>13687.485814</v>
      </c>
      <c r="G151" s="195" t="s">
        <v>139</v>
      </c>
      <c r="H151" s="184" t="s">
        <v>402</v>
      </c>
      <c r="I151" s="184" t="s">
        <v>7</v>
      </c>
      <c r="J151" s="184" t="s">
        <v>8</v>
      </c>
      <c r="K151" s="184" t="s">
        <v>20</v>
      </c>
    </row>
    <row r="152" spans="2:11" x14ac:dyDescent="0.2">
      <c r="B152" s="229"/>
      <c r="C152" s="279"/>
      <c r="D152" s="273"/>
      <c r="E152" s="185" t="s">
        <v>375</v>
      </c>
      <c r="F152" s="185" t="s">
        <v>376</v>
      </c>
      <c r="G152" s="196" t="s">
        <v>318</v>
      </c>
      <c r="H152" s="186" t="s">
        <v>18</v>
      </c>
      <c r="I152" s="186" t="s">
        <v>93</v>
      </c>
      <c r="J152" s="187" t="s">
        <v>93</v>
      </c>
      <c r="K152" s="187" t="s">
        <v>103</v>
      </c>
    </row>
    <row r="153" spans="2:11" ht="11.25" customHeight="1" x14ac:dyDescent="0.2">
      <c r="B153" s="229"/>
      <c r="C153" s="275" t="s">
        <v>87</v>
      </c>
      <c r="D153" s="273">
        <v>1035.9448346679999</v>
      </c>
      <c r="E153" s="183">
        <v>193.29513491899999</v>
      </c>
      <c r="F153" s="183">
        <v>842.64969974899998</v>
      </c>
      <c r="G153" s="195" t="s">
        <v>139</v>
      </c>
      <c r="H153" s="184" t="s">
        <v>8</v>
      </c>
      <c r="I153" s="184" t="s">
        <v>7</v>
      </c>
      <c r="J153" s="184" t="s">
        <v>20</v>
      </c>
      <c r="K153" s="184" t="s">
        <v>4</v>
      </c>
    </row>
    <row r="154" spans="2:11" x14ac:dyDescent="0.2">
      <c r="B154" s="239"/>
      <c r="C154" s="280"/>
      <c r="D154" s="274"/>
      <c r="E154" s="46" t="s">
        <v>221</v>
      </c>
      <c r="F154" s="46" t="s">
        <v>222</v>
      </c>
      <c r="G154" s="197" t="s">
        <v>377</v>
      </c>
      <c r="H154" s="49" t="s">
        <v>121</v>
      </c>
      <c r="I154" s="50" t="s">
        <v>126</v>
      </c>
      <c r="J154" s="49" t="s">
        <v>117</v>
      </c>
      <c r="K154" s="49" t="s">
        <v>411</v>
      </c>
    </row>
    <row r="155" spans="2:11" x14ac:dyDescent="0.2">
      <c r="B155" s="238" t="s">
        <v>80</v>
      </c>
      <c r="C155" s="281" t="s">
        <v>1</v>
      </c>
      <c r="D155" s="282">
        <v>7338.3730099999993</v>
      </c>
      <c r="E155" s="35">
        <v>4931.9726610000007</v>
      </c>
      <c r="F155" s="35">
        <v>2406.400349</v>
      </c>
      <c r="G155" s="193" t="s">
        <v>107</v>
      </c>
      <c r="H155" s="37" t="s">
        <v>139</v>
      </c>
      <c r="I155" s="37" t="s">
        <v>403</v>
      </c>
      <c r="J155" s="37" t="s">
        <v>113</v>
      </c>
      <c r="K155" s="37" t="s">
        <v>403</v>
      </c>
    </row>
    <row r="156" spans="2:11" x14ac:dyDescent="0.2">
      <c r="B156" s="229"/>
      <c r="C156" s="279"/>
      <c r="D156" s="273"/>
      <c r="E156" s="180" t="s">
        <v>145</v>
      </c>
      <c r="F156" s="180" t="s">
        <v>146</v>
      </c>
      <c r="G156" s="194" t="s">
        <v>200</v>
      </c>
      <c r="H156" s="181" t="s">
        <v>65</v>
      </c>
      <c r="I156" s="182" t="s">
        <v>403</v>
      </c>
      <c r="J156" s="181" t="s">
        <v>177</v>
      </c>
      <c r="K156" s="181" t="s">
        <v>403</v>
      </c>
    </row>
    <row r="157" spans="2:11" x14ac:dyDescent="0.2">
      <c r="B157" s="229"/>
      <c r="C157" s="279" t="s">
        <v>12</v>
      </c>
      <c r="D157" s="273">
        <v>31328.406928</v>
      </c>
      <c r="E157" s="183">
        <v>17089.425127999999</v>
      </c>
      <c r="F157" s="183">
        <v>14238.981800000001</v>
      </c>
      <c r="G157" s="195" t="s">
        <v>139</v>
      </c>
      <c r="H157" s="184" t="s">
        <v>107</v>
      </c>
      <c r="I157" s="184" t="s">
        <v>403</v>
      </c>
      <c r="J157" s="184" t="s">
        <v>13</v>
      </c>
      <c r="K157" s="184" t="s">
        <v>403</v>
      </c>
    </row>
    <row r="158" spans="2:11" x14ac:dyDescent="0.2">
      <c r="B158" s="229"/>
      <c r="C158" s="279"/>
      <c r="D158" s="273"/>
      <c r="E158" s="185" t="s">
        <v>378</v>
      </c>
      <c r="F158" s="185" t="s">
        <v>379</v>
      </c>
      <c r="G158" s="196" t="s">
        <v>57</v>
      </c>
      <c r="H158" s="186" t="s">
        <v>142</v>
      </c>
      <c r="I158" s="186" t="s">
        <v>403</v>
      </c>
      <c r="J158" s="187" t="s">
        <v>179</v>
      </c>
      <c r="K158" s="187" t="s">
        <v>403</v>
      </c>
    </row>
    <row r="159" spans="2:11" ht="11.25" customHeight="1" x14ac:dyDescent="0.2">
      <c r="B159" s="229"/>
      <c r="C159" s="275" t="s">
        <v>87</v>
      </c>
      <c r="D159" s="273">
        <v>1817.9727159299998</v>
      </c>
      <c r="E159" s="183">
        <v>656.74133012000004</v>
      </c>
      <c r="F159" s="183">
        <v>1161.2313858099999</v>
      </c>
      <c r="G159" s="195" t="s">
        <v>139</v>
      </c>
      <c r="H159" s="184" t="s">
        <v>403</v>
      </c>
      <c r="I159" s="184" t="s">
        <v>403</v>
      </c>
      <c r="J159" s="184" t="s">
        <v>107</v>
      </c>
      <c r="K159" s="184" t="s">
        <v>13</v>
      </c>
    </row>
    <row r="160" spans="2:11" x14ac:dyDescent="0.2">
      <c r="B160" s="239"/>
      <c r="C160" s="280"/>
      <c r="D160" s="274"/>
      <c r="E160" s="46" t="s">
        <v>215</v>
      </c>
      <c r="F160" s="46" t="s">
        <v>216</v>
      </c>
      <c r="G160" s="197" t="s">
        <v>198</v>
      </c>
      <c r="H160" s="49" t="s">
        <v>403</v>
      </c>
      <c r="I160" s="50" t="s">
        <v>403</v>
      </c>
      <c r="J160" s="49" t="s">
        <v>124</v>
      </c>
      <c r="K160" s="49" t="s">
        <v>412</v>
      </c>
    </row>
    <row r="161" spans="2:11" x14ac:dyDescent="0.2">
      <c r="B161" s="238" t="s">
        <v>73</v>
      </c>
      <c r="C161" s="281" t="s">
        <v>1</v>
      </c>
      <c r="D161" s="292">
        <v>37605.156798000004</v>
      </c>
      <c r="E161" s="35">
        <v>28844.932954</v>
      </c>
      <c r="F161" s="35">
        <v>8760.2238440000001</v>
      </c>
      <c r="G161" s="193" t="s">
        <v>116</v>
      </c>
      <c r="H161" s="37" t="s">
        <v>92</v>
      </c>
      <c r="I161" s="37" t="s">
        <v>5</v>
      </c>
      <c r="J161" s="37" t="s">
        <v>8</v>
      </c>
      <c r="K161" s="37" t="s">
        <v>7</v>
      </c>
    </row>
    <row r="162" spans="2:11" x14ac:dyDescent="0.2">
      <c r="B162" s="229"/>
      <c r="C162" s="279"/>
      <c r="D162" s="290"/>
      <c r="E162" s="180" t="s">
        <v>380</v>
      </c>
      <c r="F162" s="180" t="s">
        <v>323</v>
      </c>
      <c r="G162" s="194" t="s">
        <v>125</v>
      </c>
      <c r="H162" s="181" t="s">
        <v>22</v>
      </c>
      <c r="I162" s="182" t="s">
        <v>103</v>
      </c>
      <c r="J162" s="181" t="s">
        <v>111</v>
      </c>
      <c r="K162" s="181" t="s">
        <v>91</v>
      </c>
    </row>
    <row r="163" spans="2:11" x14ac:dyDescent="0.2">
      <c r="B163" s="229"/>
      <c r="C163" s="279" t="s">
        <v>12</v>
      </c>
      <c r="D163" s="290">
        <v>129303.81015</v>
      </c>
      <c r="E163" s="183">
        <v>78828.120588000005</v>
      </c>
      <c r="F163" s="183">
        <v>50475.689562</v>
      </c>
      <c r="G163" s="195" t="s">
        <v>5</v>
      </c>
      <c r="H163" s="184" t="s">
        <v>92</v>
      </c>
      <c r="I163" s="184" t="s">
        <v>116</v>
      </c>
      <c r="J163" s="184" t="s">
        <v>8</v>
      </c>
      <c r="K163" s="184" t="s">
        <v>189</v>
      </c>
    </row>
    <row r="164" spans="2:11" x14ac:dyDescent="0.2">
      <c r="B164" s="229"/>
      <c r="C164" s="279"/>
      <c r="D164" s="290"/>
      <c r="E164" s="185" t="s">
        <v>381</v>
      </c>
      <c r="F164" s="185" t="s">
        <v>382</v>
      </c>
      <c r="G164" s="196" t="s">
        <v>122</v>
      </c>
      <c r="H164" s="186" t="s">
        <v>27</v>
      </c>
      <c r="I164" s="186" t="s">
        <v>28</v>
      </c>
      <c r="J164" s="187" t="s">
        <v>115</v>
      </c>
      <c r="K164" s="187" t="s">
        <v>241</v>
      </c>
    </row>
    <row r="165" spans="2:11" ht="11.25" customHeight="1" x14ac:dyDescent="0.2">
      <c r="B165" s="229"/>
      <c r="C165" s="275" t="s">
        <v>87</v>
      </c>
      <c r="D165" s="290">
        <v>13091.505352850001</v>
      </c>
      <c r="E165" s="183">
        <v>5471.5248223400004</v>
      </c>
      <c r="F165" s="183">
        <v>7619.9805305099999</v>
      </c>
      <c r="G165" s="195" t="s">
        <v>5</v>
      </c>
      <c r="H165" s="184" t="s">
        <v>116</v>
      </c>
      <c r="I165" s="184" t="s">
        <v>92</v>
      </c>
      <c r="J165" s="184" t="s">
        <v>29</v>
      </c>
      <c r="K165" s="184" t="s">
        <v>7</v>
      </c>
    </row>
    <row r="166" spans="2:11" x14ac:dyDescent="0.2">
      <c r="B166" s="239"/>
      <c r="C166" s="280"/>
      <c r="D166" s="291"/>
      <c r="E166" s="46" t="s">
        <v>383</v>
      </c>
      <c r="F166" s="46" t="s">
        <v>384</v>
      </c>
      <c r="G166" s="197" t="s">
        <v>61</v>
      </c>
      <c r="H166" s="49" t="s">
        <v>142</v>
      </c>
      <c r="I166" s="50" t="s">
        <v>122</v>
      </c>
      <c r="J166" s="49" t="s">
        <v>128</v>
      </c>
      <c r="K166" s="49" t="s">
        <v>98</v>
      </c>
    </row>
    <row r="167" spans="2:11" x14ac:dyDescent="0.2">
      <c r="B167" s="238" t="s">
        <v>72</v>
      </c>
      <c r="C167" s="281" t="s">
        <v>1</v>
      </c>
      <c r="D167" s="286">
        <v>38965.275241999996</v>
      </c>
      <c r="E167" s="35">
        <v>29831.955537000002</v>
      </c>
      <c r="F167" s="35">
        <v>9133.3197049999999</v>
      </c>
      <c r="G167" s="193" t="s">
        <v>5</v>
      </c>
      <c r="H167" s="37" t="s">
        <v>96</v>
      </c>
      <c r="I167" s="37" t="s">
        <v>119</v>
      </c>
      <c r="J167" s="37" t="s">
        <v>8</v>
      </c>
      <c r="K167" s="37" t="s">
        <v>33</v>
      </c>
    </row>
    <row r="168" spans="2:11" x14ac:dyDescent="0.2">
      <c r="B168" s="229"/>
      <c r="C168" s="279"/>
      <c r="D168" s="283"/>
      <c r="E168" s="180" t="s">
        <v>385</v>
      </c>
      <c r="F168" s="180" t="s">
        <v>386</v>
      </c>
      <c r="G168" s="194" t="s">
        <v>44</v>
      </c>
      <c r="H168" s="181" t="s">
        <v>103</v>
      </c>
      <c r="I168" s="182" t="s">
        <v>103</v>
      </c>
      <c r="J168" s="181" t="s">
        <v>133</v>
      </c>
      <c r="K168" s="181" t="s">
        <v>127</v>
      </c>
    </row>
    <row r="169" spans="2:11" x14ac:dyDescent="0.2">
      <c r="B169" s="229"/>
      <c r="C169" s="279" t="s">
        <v>12</v>
      </c>
      <c r="D169" s="283">
        <v>161470.39403999998</v>
      </c>
      <c r="E169" s="183">
        <v>92761.493166999993</v>
      </c>
      <c r="F169" s="183">
        <v>68708.900872999991</v>
      </c>
      <c r="G169" s="195" t="s">
        <v>5</v>
      </c>
      <c r="H169" s="184" t="s">
        <v>189</v>
      </c>
      <c r="I169" s="184" t="s">
        <v>29</v>
      </c>
      <c r="J169" s="184" t="s">
        <v>33</v>
      </c>
      <c r="K169" s="184" t="s">
        <v>4</v>
      </c>
    </row>
    <row r="170" spans="2:11" x14ac:dyDescent="0.2">
      <c r="B170" s="229"/>
      <c r="C170" s="279"/>
      <c r="D170" s="283"/>
      <c r="E170" s="185" t="s">
        <v>387</v>
      </c>
      <c r="F170" s="185" t="s">
        <v>388</v>
      </c>
      <c r="G170" s="196" t="s">
        <v>270</v>
      </c>
      <c r="H170" s="186" t="s">
        <v>132</v>
      </c>
      <c r="I170" s="186" t="s">
        <v>62</v>
      </c>
      <c r="J170" s="187" t="s">
        <v>103</v>
      </c>
      <c r="K170" s="187" t="s">
        <v>35</v>
      </c>
    </row>
    <row r="171" spans="2:11" ht="11.25" customHeight="1" x14ac:dyDescent="0.2">
      <c r="B171" s="229"/>
      <c r="C171" s="275" t="s">
        <v>87</v>
      </c>
      <c r="D171" s="290" t="s">
        <v>63</v>
      </c>
      <c r="E171" s="202" t="s">
        <v>63</v>
      </c>
      <c r="F171" s="202" t="s">
        <v>63</v>
      </c>
      <c r="G171" s="195" t="s">
        <v>63</v>
      </c>
      <c r="H171" s="184" t="s">
        <v>63</v>
      </c>
      <c r="I171" s="184" t="s">
        <v>63</v>
      </c>
      <c r="J171" s="184" t="s">
        <v>63</v>
      </c>
      <c r="K171" s="184" t="s">
        <v>63</v>
      </c>
    </row>
    <row r="172" spans="2:11" x14ac:dyDescent="0.2">
      <c r="B172" s="239"/>
      <c r="C172" s="280"/>
      <c r="D172" s="291"/>
      <c r="E172" s="203" t="s">
        <v>63</v>
      </c>
      <c r="F172" s="203" t="s">
        <v>63</v>
      </c>
      <c r="G172" s="197" t="s">
        <v>63</v>
      </c>
      <c r="H172" s="49" t="s">
        <v>63</v>
      </c>
      <c r="I172" s="50" t="s">
        <v>63</v>
      </c>
      <c r="J172" s="49" t="s">
        <v>63</v>
      </c>
      <c r="K172" s="49" t="s">
        <v>63</v>
      </c>
    </row>
    <row r="173" spans="2:11" x14ac:dyDescent="0.2">
      <c r="B173" s="238" t="s">
        <v>413</v>
      </c>
      <c r="C173" s="279" t="s">
        <v>1</v>
      </c>
      <c r="D173" s="293">
        <v>159413.52632</v>
      </c>
      <c r="E173" s="35">
        <v>107135.644</v>
      </c>
      <c r="F173" s="35">
        <v>52277.882319999997</v>
      </c>
      <c r="G173" s="193" t="s">
        <v>5</v>
      </c>
      <c r="H173" s="37" t="s">
        <v>4</v>
      </c>
      <c r="I173" s="37" t="s">
        <v>29</v>
      </c>
      <c r="J173" s="37" t="s">
        <v>7</v>
      </c>
      <c r="K173" s="37" t="s">
        <v>8</v>
      </c>
    </row>
    <row r="174" spans="2:11" x14ac:dyDescent="0.2">
      <c r="B174" s="229"/>
      <c r="C174" s="279"/>
      <c r="D174" s="290"/>
      <c r="E174" s="180" t="s">
        <v>145</v>
      </c>
      <c r="F174" s="180" t="s">
        <v>146</v>
      </c>
      <c r="G174" s="194" t="s">
        <v>47</v>
      </c>
      <c r="H174" s="181" t="s">
        <v>66</v>
      </c>
      <c r="I174" s="182" t="s">
        <v>25</v>
      </c>
      <c r="J174" s="181" t="s">
        <v>127</v>
      </c>
      <c r="K174" s="181" t="s">
        <v>94</v>
      </c>
    </row>
    <row r="175" spans="2:11" x14ac:dyDescent="0.2">
      <c r="B175" s="229"/>
      <c r="C175" s="279" t="s">
        <v>12</v>
      </c>
      <c r="D175" s="290">
        <v>883882.98439900007</v>
      </c>
      <c r="E175" s="183">
        <v>319937.93900000001</v>
      </c>
      <c r="F175" s="183">
        <v>563945.04539900005</v>
      </c>
      <c r="G175" s="195" t="s">
        <v>5</v>
      </c>
      <c r="H175" s="184" t="s">
        <v>4</v>
      </c>
      <c r="I175" s="184" t="s">
        <v>29</v>
      </c>
      <c r="J175" s="184" t="s">
        <v>185</v>
      </c>
      <c r="K175" s="184" t="s">
        <v>7</v>
      </c>
    </row>
    <row r="176" spans="2:11" x14ac:dyDescent="0.2">
      <c r="B176" s="229"/>
      <c r="C176" s="279"/>
      <c r="D176" s="290"/>
      <c r="E176" s="185" t="s">
        <v>232</v>
      </c>
      <c r="F176" s="185" t="s">
        <v>233</v>
      </c>
      <c r="G176" s="196" t="s">
        <v>198</v>
      </c>
      <c r="H176" s="186" t="s">
        <v>55</v>
      </c>
      <c r="I176" s="186" t="s">
        <v>128</v>
      </c>
      <c r="J176" s="187" t="s">
        <v>45</v>
      </c>
      <c r="K176" s="187" t="s">
        <v>45</v>
      </c>
    </row>
    <row r="177" spans="2:12" ht="11.25" customHeight="1" x14ac:dyDescent="0.2">
      <c r="B177" s="229"/>
      <c r="C177" s="275" t="s">
        <v>87</v>
      </c>
      <c r="D177" s="290">
        <v>61213.106164399993</v>
      </c>
      <c r="E177" s="183">
        <v>23117.6014588</v>
      </c>
      <c r="F177" s="183">
        <v>38095.504705599997</v>
      </c>
      <c r="G177" s="195" t="s">
        <v>5</v>
      </c>
      <c r="H177" s="184" t="s">
        <v>4</v>
      </c>
      <c r="I177" s="184" t="s">
        <v>29</v>
      </c>
      <c r="J177" s="184" t="s">
        <v>7</v>
      </c>
      <c r="K177" s="184" t="s">
        <v>49</v>
      </c>
    </row>
    <row r="178" spans="2:12" x14ac:dyDescent="0.2">
      <c r="B178" s="239"/>
      <c r="C178" s="280"/>
      <c r="D178" s="291"/>
      <c r="E178" s="46" t="s">
        <v>234</v>
      </c>
      <c r="F178" s="46" t="s">
        <v>235</v>
      </c>
      <c r="G178" s="197" t="s">
        <v>236</v>
      </c>
      <c r="H178" s="49" t="s">
        <v>199</v>
      </c>
      <c r="I178" s="50" t="s">
        <v>30</v>
      </c>
      <c r="J178" s="49" t="s">
        <v>132</v>
      </c>
      <c r="K178" s="49" t="s">
        <v>45</v>
      </c>
    </row>
    <row r="179" spans="2:12" x14ac:dyDescent="0.2">
      <c r="B179" s="238" t="s">
        <v>254</v>
      </c>
      <c r="C179" s="279" t="s">
        <v>1</v>
      </c>
      <c r="D179" s="292">
        <v>19043.146682999999</v>
      </c>
      <c r="E179" s="35">
        <v>6525.5639359999996</v>
      </c>
      <c r="F179" s="35">
        <v>12517.582747</v>
      </c>
      <c r="G179" s="193" t="s">
        <v>8</v>
      </c>
      <c r="H179" s="37" t="s">
        <v>7</v>
      </c>
      <c r="I179" s="37" t="s">
        <v>4</v>
      </c>
      <c r="J179" s="37" t="s">
        <v>5</v>
      </c>
      <c r="K179" s="37" t="s">
        <v>20</v>
      </c>
    </row>
    <row r="180" spans="2:12" x14ac:dyDescent="0.2">
      <c r="B180" s="229"/>
      <c r="C180" s="279"/>
      <c r="D180" s="290"/>
      <c r="E180" s="180" t="s">
        <v>389</v>
      </c>
      <c r="F180" s="180" t="s">
        <v>390</v>
      </c>
      <c r="G180" s="194" t="s">
        <v>391</v>
      </c>
      <c r="H180" s="181" t="s">
        <v>331</v>
      </c>
      <c r="I180" s="182" t="s">
        <v>149</v>
      </c>
      <c r="J180" s="181" t="s">
        <v>26</v>
      </c>
      <c r="K180" s="181" t="s">
        <v>21</v>
      </c>
    </row>
    <row r="181" spans="2:12" x14ac:dyDescent="0.2">
      <c r="B181" s="229"/>
      <c r="C181" s="279" t="s">
        <v>12</v>
      </c>
      <c r="D181" s="290">
        <v>125812.089714</v>
      </c>
      <c r="E181" s="183">
        <v>26089.498722</v>
      </c>
      <c r="F181" s="183">
        <v>99722.590991999998</v>
      </c>
      <c r="G181" s="195" t="s">
        <v>7</v>
      </c>
      <c r="H181" s="184" t="s">
        <v>8</v>
      </c>
      <c r="I181" s="184" t="s">
        <v>4</v>
      </c>
      <c r="J181" s="184" t="s">
        <v>5</v>
      </c>
      <c r="K181" s="184" t="s">
        <v>29</v>
      </c>
    </row>
    <row r="182" spans="2:12" x14ac:dyDescent="0.2">
      <c r="B182" s="229"/>
      <c r="C182" s="279"/>
      <c r="D182" s="290"/>
      <c r="E182" s="185" t="s">
        <v>392</v>
      </c>
      <c r="F182" s="185" t="s">
        <v>393</v>
      </c>
      <c r="G182" s="196" t="s">
        <v>394</v>
      </c>
      <c r="H182" s="186" t="s">
        <v>395</v>
      </c>
      <c r="I182" s="186" t="s">
        <v>396</v>
      </c>
      <c r="J182" s="187" t="s">
        <v>199</v>
      </c>
      <c r="K182" s="187" t="s">
        <v>129</v>
      </c>
    </row>
    <row r="183" spans="2:12" x14ac:dyDescent="0.2">
      <c r="B183" s="229"/>
      <c r="C183" s="275" t="s">
        <v>87</v>
      </c>
      <c r="D183" s="290">
        <v>13321.9375184</v>
      </c>
      <c r="E183" s="183">
        <v>2132.6621280999998</v>
      </c>
      <c r="F183" s="183">
        <v>11189.275390299999</v>
      </c>
      <c r="G183" s="195" t="s">
        <v>7</v>
      </c>
      <c r="H183" s="184" t="s">
        <v>8</v>
      </c>
      <c r="I183" s="184" t="s">
        <v>5</v>
      </c>
      <c r="J183" s="184" t="s">
        <v>4</v>
      </c>
      <c r="K183" s="184" t="s">
        <v>29</v>
      </c>
    </row>
    <row r="184" spans="2:12" x14ac:dyDescent="0.2">
      <c r="B184" s="239"/>
      <c r="C184" s="280"/>
      <c r="D184" s="294"/>
      <c r="E184" s="46" t="s">
        <v>213</v>
      </c>
      <c r="F184" s="46" t="s">
        <v>265</v>
      </c>
      <c r="G184" s="197" t="s">
        <v>198</v>
      </c>
      <c r="H184" s="49" t="s">
        <v>16</v>
      </c>
      <c r="I184" s="50" t="s">
        <v>60</v>
      </c>
      <c r="J184" s="49" t="s">
        <v>9</v>
      </c>
      <c r="K184" s="49" t="s">
        <v>55</v>
      </c>
    </row>
    <row r="185" spans="2:12" ht="11.25" customHeight="1" x14ac:dyDescent="0.2">
      <c r="B185" s="210" t="s">
        <v>255</v>
      </c>
      <c r="C185" s="210"/>
      <c r="D185" s="210"/>
      <c r="E185" s="210"/>
      <c r="F185" s="210"/>
      <c r="G185" s="210"/>
      <c r="H185" s="210"/>
      <c r="I185" s="210"/>
      <c r="J185" s="210"/>
    </row>
    <row r="186" spans="2:12" ht="11.25" customHeight="1" x14ac:dyDescent="0.2">
      <c r="B186" s="115" t="s">
        <v>414</v>
      </c>
      <c r="C186" s="204"/>
      <c r="D186" s="204"/>
      <c r="E186" s="204"/>
      <c r="F186" s="204"/>
      <c r="G186" s="204"/>
      <c r="H186" s="204"/>
      <c r="I186" s="204"/>
      <c r="J186" s="204"/>
    </row>
    <row r="187" spans="2:12" x14ac:dyDescent="0.2">
      <c r="B187" s="8" t="s">
        <v>242</v>
      </c>
      <c r="C187" s="9"/>
      <c r="D187" s="10"/>
      <c r="E187" s="11"/>
      <c r="F187" s="11"/>
      <c r="G187" s="12"/>
      <c r="H187" s="12"/>
      <c r="I187" s="12"/>
      <c r="J187" s="12"/>
    </row>
    <row r="188" spans="2:12" x14ac:dyDescent="0.2">
      <c r="B188" s="8" t="s">
        <v>243</v>
      </c>
      <c r="C188" s="9"/>
      <c r="D188" s="10"/>
      <c r="E188" s="11"/>
      <c r="F188" s="11"/>
      <c r="G188" s="12"/>
      <c r="H188" s="12"/>
      <c r="I188" s="12"/>
      <c r="J188" s="12"/>
    </row>
    <row r="189" spans="2:12" x14ac:dyDescent="0.2">
      <c r="B189" s="212" t="s">
        <v>175</v>
      </c>
      <c r="C189" s="212"/>
      <c r="D189" s="212"/>
      <c r="E189" s="212"/>
      <c r="F189" s="212"/>
      <c r="G189" s="212"/>
      <c r="H189" s="212"/>
      <c r="I189" s="212"/>
      <c r="J189" s="212"/>
    </row>
    <row r="190" spans="2:12" ht="11.25" customHeight="1" x14ac:dyDescent="0.2"/>
    <row r="192" spans="2:12" s="125" customFormat="1" x14ac:dyDescent="0.2">
      <c r="B192" s="118"/>
      <c r="C192" s="126"/>
      <c r="D192" s="146"/>
      <c r="E192" s="147"/>
      <c r="F192" s="147"/>
      <c r="H192" s="148"/>
      <c r="L192" s="118"/>
    </row>
    <row r="193" spans="2:12" s="125" customFormat="1" x14ac:dyDescent="0.2">
      <c r="B193" s="118"/>
      <c r="C193" s="126"/>
      <c r="D193" s="146"/>
      <c r="E193" s="147"/>
      <c r="F193" s="147"/>
      <c r="H193" s="148"/>
      <c r="L193" s="118"/>
    </row>
    <row r="194" spans="2:12" s="125" customFormat="1" x14ac:dyDescent="0.2">
      <c r="B194" s="118"/>
      <c r="C194" s="126"/>
      <c r="D194" s="146"/>
      <c r="E194" s="147"/>
      <c r="F194" s="147"/>
      <c r="H194" s="148"/>
      <c r="L194" s="118"/>
    </row>
    <row r="195" spans="2:12" s="125" customFormat="1" x14ac:dyDescent="0.2">
      <c r="B195" s="118"/>
      <c r="C195" s="126"/>
      <c r="D195" s="146"/>
      <c r="E195" s="147"/>
      <c r="F195" s="147"/>
      <c r="H195" s="148"/>
      <c r="L195" s="118"/>
    </row>
  </sheetData>
  <mergeCells count="214">
    <mergeCell ref="C179:C180"/>
    <mergeCell ref="D179:D180"/>
    <mergeCell ref="C181:C182"/>
    <mergeCell ref="D181:D182"/>
    <mergeCell ref="C183:C184"/>
    <mergeCell ref="D183:D184"/>
    <mergeCell ref="B185:J185"/>
    <mergeCell ref="B189:J189"/>
    <mergeCell ref="D175:D176"/>
    <mergeCell ref="C177:C178"/>
    <mergeCell ref="D177:D178"/>
    <mergeCell ref="B173:B178"/>
    <mergeCell ref="C173:C174"/>
    <mergeCell ref="D173:D174"/>
    <mergeCell ref="C175:C176"/>
    <mergeCell ref="B179:B184"/>
    <mergeCell ref="D169:D170"/>
    <mergeCell ref="C171:C172"/>
    <mergeCell ref="D171:D172"/>
    <mergeCell ref="B167:B172"/>
    <mergeCell ref="C167:C168"/>
    <mergeCell ref="D167:D168"/>
    <mergeCell ref="C169:C170"/>
    <mergeCell ref="D163:D164"/>
    <mergeCell ref="C165:C166"/>
    <mergeCell ref="D165:D166"/>
    <mergeCell ref="B161:B166"/>
    <mergeCell ref="C161:C162"/>
    <mergeCell ref="D161:D162"/>
    <mergeCell ref="C163:C164"/>
    <mergeCell ref="D157:D158"/>
    <mergeCell ref="C159:C160"/>
    <mergeCell ref="D159:D160"/>
    <mergeCell ref="B155:B160"/>
    <mergeCell ref="C155:C156"/>
    <mergeCell ref="D155:D156"/>
    <mergeCell ref="C157:C158"/>
    <mergeCell ref="D151:D152"/>
    <mergeCell ref="C153:C154"/>
    <mergeCell ref="D153:D154"/>
    <mergeCell ref="B149:B154"/>
    <mergeCell ref="C149:C150"/>
    <mergeCell ref="D149:D150"/>
    <mergeCell ref="C151:C152"/>
    <mergeCell ref="D145:D146"/>
    <mergeCell ref="C147:C148"/>
    <mergeCell ref="D147:D148"/>
    <mergeCell ref="B143:B148"/>
    <mergeCell ref="C143:C144"/>
    <mergeCell ref="D143:D144"/>
    <mergeCell ref="C145:C146"/>
    <mergeCell ref="D139:D140"/>
    <mergeCell ref="C141:C142"/>
    <mergeCell ref="D141:D142"/>
    <mergeCell ref="B137:B142"/>
    <mergeCell ref="C137:C138"/>
    <mergeCell ref="D137:D138"/>
    <mergeCell ref="C139:C140"/>
    <mergeCell ref="D133:D134"/>
    <mergeCell ref="C135:C136"/>
    <mergeCell ref="D135:D136"/>
    <mergeCell ref="B131:B136"/>
    <mergeCell ref="C131:C132"/>
    <mergeCell ref="D131:D132"/>
    <mergeCell ref="C133:C134"/>
    <mergeCell ref="D127:D128"/>
    <mergeCell ref="C129:C130"/>
    <mergeCell ref="D129:D130"/>
    <mergeCell ref="B125:B130"/>
    <mergeCell ref="C125:C126"/>
    <mergeCell ref="D125:D126"/>
    <mergeCell ref="C127:C128"/>
    <mergeCell ref="D121:D122"/>
    <mergeCell ref="C123:C124"/>
    <mergeCell ref="D123:D124"/>
    <mergeCell ref="B119:B124"/>
    <mergeCell ref="C119:C120"/>
    <mergeCell ref="D119:D120"/>
    <mergeCell ref="C121:C122"/>
    <mergeCell ref="D115:D116"/>
    <mergeCell ref="C117:C118"/>
    <mergeCell ref="D117:D118"/>
    <mergeCell ref="B113:B118"/>
    <mergeCell ref="C113:C114"/>
    <mergeCell ref="D113:D114"/>
    <mergeCell ref="C115:C116"/>
    <mergeCell ref="D109:D110"/>
    <mergeCell ref="C111:C112"/>
    <mergeCell ref="D111:D112"/>
    <mergeCell ref="B107:B112"/>
    <mergeCell ref="C107:C108"/>
    <mergeCell ref="D107:D108"/>
    <mergeCell ref="C109:C110"/>
    <mergeCell ref="D103:D104"/>
    <mergeCell ref="C105:C106"/>
    <mergeCell ref="D105:D106"/>
    <mergeCell ref="B101:B106"/>
    <mergeCell ref="C101:C102"/>
    <mergeCell ref="D101:D102"/>
    <mergeCell ref="C103:C104"/>
    <mergeCell ref="D97:D98"/>
    <mergeCell ref="C99:C100"/>
    <mergeCell ref="D99:D100"/>
    <mergeCell ref="B95:B100"/>
    <mergeCell ref="C95:C96"/>
    <mergeCell ref="D95:D96"/>
    <mergeCell ref="C97:C98"/>
    <mergeCell ref="D91:D92"/>
    <mergeCell ref="C93:C94"/>
    <mergeCell ref="D93:D94"/>
    <mergeCell ref="B89:B94"/>
    <mergeCell ref="C89:C90"/>
    <mergeCell ref="D89:D90"/>
    <mergeCell ref="C91:C92"/>
    <mergeCell ref="D85:D86"/>
    <mergeCell ref="C87:C88"/>
    <mergeCell ref="D87:D88"/>
    <mergeCell ref="B83:B88"/>
    <mergeCell ref="C83:C84"/>
    <mergeCell ref="D83:D84"/>
    <mergeCell ref="C85:C86"/>
    <mergeCell ref="D79:D80"/>
    <mergeCell ref="C81:C82"/>
    <mergeCell ref="D81:D82"/>
    <mergeCell ref="B77:B82"/>
    <mergeCell ref="C77:C78"/>
    <mergeCell ref="D77:D78"/>
    <mergeCell ref="C79:C80"/>
    <mergeCell ref="D73:D74"/>
    <mergeCell ref="C75:C76"/>
    <mergeCell ref="D75:D76"/>
    <mergeCell ref="B71:B76"/>
    <mergeCell ref="C71:C72"/>
    <mergeCell ref="D71:D72"/>
    <mergeCell ref="C73:C74"/>
    <mergeCell ref="D67:D68"/>
    <mergeCell ref="C69:C70"/>
    <mergeCell ref="D69:D70"/>
    <mergeCell ref="B65:B70"/>
    <mergeCell ref="C65:C66"/>
    <mergeCell ref="D65:D66"/>
    <mergeCell ref="C67:C68"/>
    <mergeCell ref="D61:D62"/>
    <mergeCell ref="C63:C64"/>
    <mergeCell ref="D63:D64"/>
    <mergeCell ref="B59:B64"/>
    <mergeCell ref="C59:C60"/>
    <mergeCell ref="D59:D60"/>
    <mergeCell ref="C61:C62"/>
    <mergeCell ref="D55:D56"/>
    <mergeCell ref="C57:C58"/>
    <mergeCell ref="D57:D58"/>
    <mergeCell ref="B53:B58"/>
    <mergeCell ref="C53:C54"/>
    <mergeCell ref="D53:D54"/>
    <mergeCell ref="C55:C56"/>
    <mergeCell ref="D49:D50"/>
    <mergeCell ref="C51:C52"/>
    <mergeCell ref="D51:D52"/>
    <mergeCell ref="B47:B52"/>
    <mergeCell ref="C47:C48"/>
    <mergeCell ref="D47:D48"/>
    <mergeCell ref="C49:C50"/>
    <mergeCell ref="D43:D44"/>
    <mergeCell ref="C45:C46"/>
    <mergeCell ref="D45:D46"/>
    <mergeCell ref="B41:B46"/>
    <mergeCell ref="C41:C42"/>
    <mergeCell ref="D41:D42"/>
    <mergeCell ref="C43:C44"/>
    <mergeCell ref="D37:D38"/>
    <mergeCell ref="C39:C40"/>
    <mergeCell ref="D39:D40"/>
    <mergeCell ref="B35:B40"/>
    <mergeCell ref="C35:C36"/>
    <mergeCell ref="D35:D36"/>
    <mergeCell ref="C37:C38"/>
    <mergeCell ref="D31:D32"/>
    <mergeCell ref="C33:C34"/>
    <mergeCell ref="D33:D34"/>
    <mergeCell ref="B29:B34"/>
    <mergeCell ref="C29:C30"/>
    <mergeCell ref="D29:D30"/>
    <mergeCell ref="C31:C32"/>
    <mergeCell ref="D25:D26"/>
    <mergeCell ref="C27:C28"/>
    <mergeCell ref="D27:D28"/>
    <mergeCell ref="B23:B28"/>
    <mergeCell ref="C23:C24"/>
    <mergeCell ref="D23:D24"/>
    <mergeCell ref="C25:C26"/>
    <mergeCell ref="D19:D20"/>
    <mergeCell ref="C21:C22"/>
    <mergeCell ref="D21:D22"/>
    <mergeCell ref="B17:B22"/>
    <mergeCell ref="C17:C18"/>
    <mergeCell ref="D17:D18"/>
    <mergeCell ref="C19:C20"/>
    <mergeCell ref="D13:D14"/>
    <mergeCell ref="C15:C16"/>
    <mergeCell ref="D15:D16"/>
    <mergeCell ref="B11:B16"/>
    <mergeCell ref="C11:C12"/>
    <mergeCell ref="D11:D12"/>
    <mergeCell ref="C13:C14"/>
    <mergeCell ref="B2:K2"/>
    <mergeCell ref="G4:K4"/>
    <mergeCell ref="C9:C10"/>
    <mergeCell ref="D9:D10"/>
    <mergeCell ref="C7:C8"/>
    <mergeCell ref="D7:D8"/>
    <mergeCell ref="B5:B10"/>
    <mergeCell ref="C5:C6"/>
    <mergeCell ref="D5:D6"/>
  </mergeCells>
  <pageMargins left="0.25" right="0.25" top="0.75" bottom="0.75" header="0.3" footer="0.3"/>
  <pageSetup paperSize="9" orientation="portrait" r:id="rId1"/>
  <ignoredErrors>
    <ignoredError sqref="E6:K17 E19:K19 E18:H18 E21:K21 E20:H20 E23:K43 E22:H22 E45:K45 E44:J44 E47:K55 E46:J46 E57:K57 E56:I56 K56 E59:K70 E58:I58 K58 E76:K77 E74:J74 E72:K72 E71:F71 H71:K71 E73:H73 J73 E75:J75 E150:K150 E149:I149 K149 E152:K153 E151:G151 I151:K151 E81:K81 E79:H79 J79:K79 E80:H80 J80:K80 E78:J78 E83:K83 E82:H82 J82:K82 E85:K85 E84:H84 E87:J87 E86:H86 E89:K89 E88:H88 E91:K91 E90:J90 E93:K93 E92:I92 E95:K114 E94:F94 I94 K94 E117:K139 E115:I115 K115 E116:I116 K116 E141:K141 E140:J140 E143:K148 E142:I142 K142 E161:K163 E154:J154 E155:H155 J155 E156:H156 E157:H157 J157 E158:H158 E159:G159 J159:K159 E160:G160 J160 E165:K170 E164:J164 E173:K18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T1</vt:lpstr>
      <vt:lpstr>F1</vt:lpstr>
      <vt:lpstr>F2</vt:lpstr>
      <vt:lpstr>F3</vt:lpstr>
      <vt:lpstr>T2 - Western Europe</vt:lpstr>
      <vt:lpstr>T3 - Central_Eastern Europe</vt:lpstr>
      <vt:lpstr>T4 - Northern Europe</vt:lpstr>
      <vt:lpstr>T5 - Southern_Med Europe</vt:lpstr>
      <vt:lpstr>T6 All EU countries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DIMITRAKOPOULOU Krista (ESTAT)</dc:creator>
  <cp:lastModifiedBy>usuario</cp:lastModifiedBy>
  <cp:lastPrinted>2015-06-25T12:22:16Z</cp:lastPrinted>
  <dcterms:created xsi:type="dcterms:W3CDTF">2013-03-13T09:10:16Z</dcterms:created>
  <dcterms:modified xsi:type="dcterms:W3CDTF">2016-08-01T16:47:45Z</dcterms:modified>
</cp:coreProperties>
</file>